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P 30+30" sheetId="1" r:id="rId1"/>
    <sheet name="LP60" sheetId="2" r:id="rId2"/>
    <sheet name="karty" sheetId="3" r:id="rId3"/>
    <sheet name="RP 2x30" sheetId="4" r:id="rId4"/>
  </sheets>
  <definedNames/>
  <calcPr fullCalcOnLoad="1"/>
</workbook>
</file>

<file path=xl/sharedStrings.xml><?xml version="1.0" encoding="utf-8"?>
<sst xmlns="http://schemas.openxmlformats.org/spreadsheetml/2006/main" count="81" uniqueCount="61">
  <si>
    <t>Místo: Chomutov</t>
  </si>
  <si>
    <t>Lp 60</t>
  </si>
  <si>
    <t>pořadí</t>
  </si>
  <si>
    <t xml:space="preserve">jméno + příjmení </t>
  </si>
  <si>
    <t>č. střel. pr./klub</t>
  </si>
  <si>
    <t>rok nar.</t>
  </si>
  <si>
    <t>I</t>
  </si>
  <si>
    <t>II</t>
  </si>
  <si>
    <t>III</t>
  </si>
  <si>
    <t>celk.</t>
  </si>
  <si>
    <t>Němeček Václav</t>
  </si>
  <si>
    <t>Jana Dragounová</t>
  </si>
  <si>
    <t>Hlavní rozhodčí:                  Andrej Gecik A 0286</t>
  </si>
  <si>
    <t>Němeček st.</t>
  </si>
  <si>
    <t>Blanka</t>
  </si>
  <si>
    <t>Dragounová</t>
  </si>
  <si>
    <t>Kovář Pavel</t>
  </si>
  <si>
    <t>Ambrož</t>
  </si>
  <si>
    <t>Němeček ml</t>
  </si>
  <si>
    <t>MČR Pistole 2018</t>
  </si>
  <si>
    <t>Datum: 15.9.2018</t>
  </si>
  <si>
    <t>Smíšená</t>
  </si>
  <si>
    <t>Muži</t>
  </si>
  <si>
    <t>AVZO Duchcov/A050657</t>
  </si>
  <si>
    <t>Blanka Slezáková</t>
  </si>
  <si>
    <t>Václav Němeček</t>
  </si>
  <si>
    <t>AVZO Střelci Teplice/A050514</t>
  </si>
  <si>
    <t>Václav Němeček jr.</t>
  </si>
  <si>
    <t>Pavel Kovář</t>
  </si>
  <si>
    <t>AVZO Křinec/20075/022</t>
  </si>
  <si>
    <t>AVZO Duchcov/A050728</t>
  </si>
  <si>
    <t>David Amrož</t>
  </si>
  <si>
    <t>AVZO Duchcov/A050659</t>
  </si>
  <si>
    <t>Ivana Krejčová A148</t>
  </si>
  <si>
    <t>II.</t>
  </si>
  <si>
    <t>I.</t>
  </si>
  <si>
    <t>187</t>
  </si>
  <si>
    <t>SP 30+30</t>
  </si>
  <si>
    <t>Datum: 16.9.2018</t>
  </si>
  <si>
    <t>1.</t>
  </si>
  <si>
    <t>2.</t>
  </si>
  <si>
    <t>3.</t>
  </si>
  <si>
    <t>4.</t>
  </si>
  <si>
    <t>5.</t>
  </si>
  <si>
    <t>6.</t>
  </si>
  <si>
    <t>Beneš Milan</t>
  </si>
  <si>
    <t>AVZO Křinec/006</t>
  </si>
  <si>
    <t>AVZO Křinec/026</t>
  </si>
  <si>
    <t>Hruška Miloš</t>
  </si>
  <si>
    <t>pevný</t>
  </si>
  <si>
    <t>otočný</t>
  </si>
  <si>
    <t>Svoboda Jiří</t>
  </si>
  <si>
    <t>AVZO Křinec/051</t>
  </si>
  <si>
    <t>AVZO Křinec/009</t>
  </si>
  <si>
    <t>Bobek Petr</t>
  </si>
  <si>
    <t>Odvárko Miloslav</t>
  </si>
  <si>
    <t>AVZO Křinec/002</t>
  </si>
  <si>
    <t>Němeček Václav jr.</t>
  </si>
  <si>
    <t>Hlavní rozhodčí</t>
  </si>
  <si>
    <t>Krejčová Ivana A148</t>
  </si>
  <si>
    <t>RP 2 x30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</si>
</sst>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Calibri"/>
      <family val="2"/>
    </font>
    <font>
      <b/>
      <sz val="1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7" fillId="0" borderId="0" xfId="47" applyFont="1">
      <alignment/>
      <protection/>
    </xf>
    <xf numFmtId="0" fontId="7" fillId="0" borderId="0" xfId="47" applyFont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7" fillId="0" borderId="0" xfId="47" applyFont="1" applyFill="1" applyBorder="1">
      <alignment/>
      <protection/>
    </xf>
    <xf numFmtId="0" fontId="7" fillId="0" borderId="0" xfId="47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7" fillId="0" borderId="18" xfId="47" applyFont="1" applyFill="1" applyBorder="1">
      <alignment/>
      <protection/>
    </xf>
    <xf numFmtId="0" fontId="7" fillId="0" borderId="19" xfId="47" applyFont="1" applyBorder="1" applyAlignment="1">
      <alignment horizontal="center"/>
      <protection/>
    </xf>
    <xf numFmtId="49" fontId="7" fillId="0" borderId="0" xfId="47" applyNumberFormat="1" applyFont="1" applyBorder="1" applyAlignment="1">
      <alignment horizontal="center"/>
      <protection/>
    </xf>
    <xf numFmtId="0" fontId="7" fillId="0" borderId="0" xfId="47" applyNumberFormat="1" applyFont="1" applyBorder="1" applyAlignment="1">
      <alignment horizontal="center"/>
      <protection/>
    </xf>
    <xf numFmtId="0" fontId="7" fillId="0" borderId="0" xfId="47" applyFont="1" applyFill="1" applyBorder="1">
      <alignment/>
      <protection/>
    </xf>
    <xf numFmtId="0" fontId="11" fillId="0" borderId="0" xfId="47" applyFont="1" applyBorder="1" applyAlignment="1">
      <alignment horizontal="center"/>
      <protection/>
    </xf>
    <xf numFmtId="0" fontId="12" fillId="0" borderId="0" xfId="47" applyFont="1" applyAlignment="1">
      <alignment horizontal="center"/>
      <protection/>
    </xf>
    <xf numFmtId="0" fontId="14" fillId="0" borderId="0" xfId="47" applyFont="1" applyAlignment="1">
      <alignment horizontal="left"/>
      <protection/>
    </xf>
    <xf numFmtId="0" fontId="15" fillId="0" borderId="0" xfId="47" applyFont="1">
      <alignment/>
      <protection/>
    </xf>
    <xf numFmtId="0" fontId="7" fillId="0" borderId="0" xfId="47" applyFont="1" applyBorder="1" applyAlignment="1">
      <alignment horizontal="left"/>
      <protection/>
    </xf>
    <xf numFmtId="0" fontId="7" fillId="0" borderId="0" xfId="47" applyFont="1" applyAlignment="1">
      <alignment horizontal="left"/>
      <protection/>
    </xf>
    <xf numFmtId="0" fontId="12" fillId="0" borderId="0" xfId="47" applyFont="1" applyAlignment="1">
      <alignment horizontal="left"/>
      <protection/>
    </xf>
    <xf numFmtId="0" fontId="9" fillId="0" borderId="0" xfId="47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7" fillId="0" borderId="0" xfId="47" applyFont="1" applyAlignment="1">
      <alignment horizontal="left"/>
      <protection/>
    </xf>
    <xf numFmtId="0" fontId="0" fillId="0" borderId="0" xfId="0" applyAlignment="1">
      <alignment vertical="center" wrapText="1"/>
    </xf>
    <xf numFmtId="0" fontId="12" fillId="0" borderId="0" xfId="47" applyFont="1" applyAlignment="1">
      <alignment horizontal="center"/>
      <protection/>
    </xf>
    <xf numFmtId="0" fontId="13" fillId="0" borderId="0" xfId="47" applyFont="1" applyAlignment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9.140625" style="32" customWidth="1"/>
    <col min="2" max="2" width="19.140625" style="32" customWidth="1"/>
    <col min="3" max="3" width="27.7109375" style="48" customWidth="1"/>
    <col min="4" max="16384" width="9.140625" style="32" customWidth="1"/>
  </cols>
  <sheetData>
    <row r="1" spans="1:12" ht="22.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2.5">
      <c r="A2" s="55" t="s">
        <v>0</v>
      </c>
      <c r="B2" s="55"/>
      <c r="C2" s="49"/>
      <c r="D2" s="44"/>
      <c r="E2" s="44"/>
      <c r="F2" s="44"/>
      <c r="G2" s="44"/>
      <c r="H2" s="44"/>
      <c r="I2" s="44"/>
      <c r="J2" s="44"/>
      <c r="K2" s="44"/>
      <c r="L2" s="44"/>
    </row>
    <row r="3" spans="1:12" ht="22.5">
      <c r="A3" s="55" t="s">
        <v>38</v>
      </c>
      <c r="B3" s="55"/>
      <c r="C3" s="49"/>
      <c r="D3" s="44"/>
      <c r="E3" s="44"/>
      <c r="F3" s="44"/>
      <c r="G3" s="44"/>
      <c r="H3" s="44"/>
      <c r="I3" s="44"/>
      <c r="J3" s="44"/>
      <c r="K3" s="44"/>
      <c r="L3" s="44"/>
    </row>
    <row r="4" spans="1:12" ht="22.5">
      <c r="A4" s="46" t="s">
        <v>37</v>
      </c>
      <c r="B4" s="45"/>
      <c r="C4" s="49"/>
      <c r="D4" s="44"/>
      <c r="E4" s="44"/>
      <c r="F4" s="44"/>
      <c r="G4" s="44"/>
      <c r="H4" s="44"/>
      <c r="I4" s="44"/>
      <c r="J4" s="44"/>
      <c r="K4" s="44"/>
      <c r="L4" s="44"/>
    </row>
    <row r="6" spans="1:10" ht="15">
      <c r="A6" s="36"/>
      <c r="B6" s="42"/>
      <c r="C6" s="47"/>
      <c r="D6" s="36"/>
      <c r="E6" s="36" t="s">
        <v>49</v>
      </c>
      <c r="F6" s="36" t="s">
        <v>50</v>
      </c>
      <c r="G6" s="34"/>
      <c r="H6" s="36"/>
      <c r="I6" s="36"/>
      <c r="J6" s="43"/>
    </row>
    <row r="7" spans="1:8" ht="15">
      <c r="A7" s="39" t="s">
        <v>39</v>
      </c>
      <c r="B7" s="38" t="s">
        <v>10</v>
      </c>
      <c r="C7" s="47" t="s">
        <v>30</v>
      </c>
      <c r="D7" s="36">
        <v>1969</v>
      </c>
      <c r="E7" s="37">
        <v>275</v>
      </c>
      <c r="F7" s="37">
        <v>275</v>
      </c>
      <c r="G7" s="52"/>
      <c r="H7" s="32">
        <f aca="true" t="shared" si="0" ref="H7:H12">SUM(E7:F7)</f>
        <v>550</v>
      </c>
    </row>
    <row r="8" spans="1:8" ht="15">
      <c r="A8" s="39" t="s">
        <v>40</v>
      </c>
      <c r="B8" s="32" t="s">
        <v>45</v>
      </c>
      <c r="C8" s="48" t="s">
        <v>46</v>
      </c>
      <c r="D8" s="37">
        <v>1959</v>
      </c>
      <c r="E8" s="37">
        <v>272</v>
      </c>
      <c r="F8" s="37">
        <v>270</v>
      </c>
      <c r="G8" s="48"/>
      <c r="H8" s="32">
        <f t="shared" si="0"/>
        <v>542</v>
      </c>
    </row>
    <row r="9" spans="1:8" ht="15">
      <c r="A9" s="39" t="s">
        <v>41</v>
      </c>
      <c r="B9" s="32" t="s">
        <v>48</v>
      </c>
      <c r="C9" s="48" t="s">
        <v>47</v>
      </c>
      <c r="D9" s="37">
        <v>1972</v>
      </c>
      <c r="E9" s="37">
        <v>242</v>
      </c>
      <c r="F9" s="37">
        <f>79+75+85</f>
        <v>239</v>
      </c>
      <c r="G9" s="48"/>
      <c r="H9" s="32">
        <f t="shared" si="0"/>
        <v>481</v>
      </c>
    </row>
    <row r="10" spans="1:8" ht="15">
      <c r="A10" s="39" t="s">
        <v>42</v>
      </c>
      <c r="B10" s="32" t="s">
        <v>51</v>
      </c>
      <c r="C10" s="48" t="s">
        <v>52</v>
      </c>
      <c r="D10" s="37">
        <v>1974</v>
      </c>
      <c r="E10" s="37">
        <v>251</v>
      </c>
      <c r="F10" s="37">
        <f>77+72+71</f>
        <v>220</v>
      </c>
      <c r="G10" s="48"/>
      <c r="H10" s="32">
        <f t="shared" si="0"/>
        <v>471</v>
      </c>
    </row>
    <row r="11" spans="1:8" ht="15">
      <c r="A11" s="39" t="s">
        <v>43</v>
      </c>
      <c r="B11" s="32" t="s">
        <v>54</v>
      </c>
      <c r="C11" s="48" t="s">
        <v>53</v>
      </c>
      <c r="D11" s="37">
        <v>1957</v>
      </c>
      <c r="E11" s="37">
        <v>229</v>
      </c>
      <c r="F11" s="37">
        <f>45+40+40+40+32+41</f>
        <v>238</v>
      </c>
      <c r="G11" s="48"/>
      <c r="H11" s="32">
        <f t="shared" si="0"/>
        <v>467</v>
      </c>
    </row>
    <row r="12" spans="1:8" ht="15">
      <c r="A12" s="39" t="s">
        <v>44</v>
      </c>
      <c r="B12" s="32" t="s">
        <v>55</v>
      </c>
      <c r="C12" s="48" t="s">
        <v>56</v>
      </c>
      <c r="D12" s="37">
        <v>1952</v>
      </c>
      <c r="E12" s="37">
        <v>209</v>
      </c>
      <c r="F12" s="37">
        <f>66+41+38+14+25</f>
        <v>184</v>
      </c>
      <c r="G12" s="48"/>
      <c r="H12" s="32">
        <f t="shared" si="0"/>
        <v>393</v>
      </c>
    </row>
    <row r="13" spans="5:7" ht="15">
      <c r="E13" s="37"/>
      <c r="F13" s="37"/>
      <c r="G13" s="48"/>
    </row>
    <row r="14" spans="1:8" ht="15">
      <c r="A14" s="36" t="s">
        <v>35</v>
      </c>
      <c r="B14" s="42" t="s">
        <v>57</v>
      </c>
      <c r="C14" s="19" t="s">
        <v>23</v>
      </c>
      <c r="D14" s="34">
        <v>2001</v>
      </c>
      <c r="E14" s="41">
        <v>193</v>
      </c>
      <c r="F14" s="40" t="s">
        <v>36</v>
      </c>
      <c r="G14" s="52"/>
      <c r="H14" s="32">
        <v>380</v>
      </c>
    </row>
    <row r="15" spans="1:7" ht="15">
      <c r="A15" s="36"/>
      <c r="B15" s="42"/>
      <c r="C15" s="50"/>
      <c r="D15" s="34"/>
      <c r="E15" s="41"/>
      <c r="F15" s="40"/>
      <c r="G15" s="52"/>
    </row>
    <row r="16" spans="1:8" ht="15">
      <c r="A16" s="39" t="s">
        <v>35</v>
      </c>
      <c r="B16" s="38" t="s">
        <v>11</v>
      </c>
      <c r="C16" s="51" t="s">
        <v>23</v>
      </c>
      <c r="D16" s="36">
        <v>1980</v>
      </c>
      <c r="E16" s="37">
        <v>255</v>
      </c>
      <c r="F16" s="37">
        <f>43+40+44+43+42+40</f>
        <v>252</v>
      </c>
      <c r="G16" s="52"/>
      <c r="H16" s="32">
        <f>SUM(E16:F16)</f>
        <v>507</v>
      </c>
    </row>
    <row r="17" spans="1:8" ht="15">
      <c r="A17" s="36" t="s">
        <v>34</v>
      </c>
      <c r="B17" s="35" t="s">
        <v>24</v>
      </c>
      <c r="C17" s="22" t="s">
        <v>26</v>
      </c>
      <c r="D17" s="34">
        <v>1989</v>
      </c>
      <c r="E17" s="33">
        <v>235</v>
      </c>
      <c r="F17" s="33">
        <v>262</v>
      </c>
      <c r="G17" s="52"/>
      <c r="H17" s="32">
        <f>SUM(E17:F17)</f>
        <v>497</v>
      </c>
    </row>
    <row r="20" spans="2:3" ht="15">
      <c r="B20" s="32" t="s">
        <v>58</v>
      </c>
      <c r="C20" s="48" t="s">
        <v>59</v>
      </c>
    </row>
  </sheetData>
  <sheetProtection/>
  <mergeCells count="3">
    <mergeCell ref="A1:L1"/>
    <mergeCell ref="A2:B2"/>
    <mergeCell ref="A3:B3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6.140625" style="0" customWidth="1"/>
    <col min="2" max="2" width="19.7109375" style="0" customWidth="1"/>
    <col min="3" max="3" width="27.00390625" style="0" customWidth="1"/>
    <col min="4" max="4" width="6.421875" style="0" customWidth="1"/>
    <col min="5" max="7" width="6.7109375" style="0" customWidth="1"/>
    <col min="8" max="12" width="5.28125" style="0" customWidth="1"/>
  </cols>
  <sheetData>
    <row r="1" spans="1:13" ht="22.5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2.5">
      <c r="A2" s="57" t="s">
        <v>0</v>
      </c>
      <c r="B2" s="57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>
      <c r="A3" s="57" t="s">
        <v>20</v>
      </c>
      <c r="B3" s="57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>
      <c r="A4" s="2" t="s">
        <v>1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2.5">
      <c r="A5" s="4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2.5">
      <c r="A6" s="4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8" spans="1:11" ht="15">
      <c r="A8" s="5" t="s">
        <v>2</v>
      </c>
      <c r="B8" s="5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/>
      <c r="I8" s="6" t="s">
        <v>9</v>
      </c>
      <c r="J8" s="7"/>
      <c r="K8" s="8"/>
    </row>
    <row r="9" spans="1:11" ht="15">
      <c r="A9" s="7"/>
      <c r="B9" s="7" t="s">
        <v>22</v>
      </c>
      <c r="C9" s="8"/>
      <c r="D9" s="8"/>
      <c r="E9" s="8"/>
      <c r="F9" s="8"/>
      <c r="G9" s="8"/>
      <c r="H9" s="8"/>
      <c r="I9" s="8"/>
      <c r="J9" s="7"/>
      <c r="K9" s="8"/>
    </row>
    <row r="10" spans="1:11" ht="15">
      <c r="A10" s="9">
        <v>1</v>
      </c>
      <c r="B10" s="10" t="s">
        <v>28</v>
      </c>
      <c r="C10" s="11" t="s">
        <v>29</v>
      </c>
      <c r="D10" s="11">
        <v>1972</v>
      </c>
      <c r="E10" s="11">
        <v>169</v>
      </c>
      <c r="F10" s="11">
        <v>149</v>
      </c>
      <c r="G10" s="11">
        <v>171</v>
      </c>
      <c r="H10" s="12"/>
      <c r="I10" s="13">
        <f>SUM(E10:H10)</f>
        <v>489</v>
      </c>
      <c r="J10" s="11"/>
      <c r="K10" s="13"/>
    </row>
    <row r="11" spans="1:26" ht="15">
      <c r="A11" s="14">
        <v>2</v>
      </c>
      <c r="B11" s="10" t="s">
        <v>25</v>
      </c>
      <c r="C11" s="11" t="s">
        <v>30</v>
      </c>
      <c r="D11" s="11">
        <v>1969</v>
      </c>
      <c r="E11" s="11">
        <v>163</v>
      </c>
      <c r="F11" s="11">
        <v>162</v>
      </c>
      <c r="G11" s="11">
        <v>160</v>
      </c>
      <c r="H11" s="12"/>
      <c r="I11" s="13">
        <f>SUM(E11:H11)</f>
        <v>485</v>
      </c>
      <c r="J11" s="11"/>
      <c r="K11" s="13"/>
      <c r="P11" s="11"/>
      <c r="Q11" s="11"/>
      <c r="R11" s="11"/>
      <c r="S11" s="11"/>
      <c r="T11" s="11"/>
      <c r="U11" s="15"/>
      <c r="V11" s="11"/>
      <c r="W11" s="11"/>
      <c r="X11" s="11"/>
      <c r="Y11" s="15"/>
      <c r="Z11" s="13"/>
    </row>
    <row r="12" spans="1:11" ht="15">
      <c r="A12" s="14">
        <v>3</v>
      </c>
      <c r="B12" s="10" t="s">
        <v>31</v>
      </c>
      <c r="C12" s="11" t="s">
        <v>32</v>
      </c>
      <c r="D12" s="11">
        <v>1976</v>
      </c>
      <c r="E12" s="16">
        <v>143</v>
      </c>
      <c r="F12" s="11">
        <v>154</v>
      </c>
      <c r="G12" s="11">
        <v>158</v>
      </c>
      <c r="H12" s="12"/>
      <c r="I12" s="13">
        <f>SUM(E12:H12)</f>
        <v>455</v>
      </c>
      <c r="J12" s="11"/>
      <c r="K12" s="13"/>
    </row>
    <row r="13" spans="1:11" ht="15">
      <c r="A13" s="17"/>
      <c r="J13" s="11"/>
      <c r="K13" s="13"/>
    </row>
    <row r="14" spans="1:11" ht="15">
      <c r="A14" s="17"/>
      <c r="K14" s="13"/>
    </row>
    <row r="15" spans="1:11" ht="15">
      <c r="A15" s="17"/>
      <c r="B15" s="10"/>
      <c r="C15" s="16"/>
      <c r="D15" s="19"/>
      <c r="E15" s="16"/>
      <c r="F15" s="11"/>
      <c r="G15" s="11"/>
      <c r="H15" s="12"/>
      <c r="I15" s="13"/>
      <c r="K15" s="13"/>
    </row>
    <row r="16" spans="2:11" ht="15">
      <c r="B16" t="s">
        <v>21</v>
      </c>
      <c r="K16" s="13"/>
    </row>
    <row r="17" spans="1:11" ht="15">
      <c r="A17" s="17">
        <v>1</v>
      </c>
      <c r="B17" s="10" t="s">
        <v>11</v>
      </c>
      <c r="C17" s="19" t="s">
        <v>23</v>
      </c>
      <c r="D17" s="19">
        <v>1980</v>
      </c>
      <c r="E17" s="11">
        <v>162</v>
      </c>
      <c r="F17" s="11">
        <v>144</v>
      </c>
      <c r="G17" s="11">
        <v>157</v>
      </c>
      <c r="H17" s="13"/>
      <c r="I17" s="13">
        <f>SUM(E17:H17)</f>
        <v>463</v>
      </c>
      <c r="K17" s="13"/>
    </row>
    <row r="18" spans="1:11" ht="15">
      <c r="A18" s="17">
        <v>2</v>
      </c>
      <c r="B18" s="20" t="s">
        <v>24</v>
      </c>
      <c r="C18" s="11" t="s">
        <v>26</v>
      </c>
      <c r="D18" s="11">
        <v>1989</v>
      </c>
      <c r="E18" s="11">
        <v>113</v>
      </c>
      <c r="F18" s="11">
        <v>119</v>
      </c>
      <c r="G18" s="11">
        <v>145</v>
      </c>
      <c r="H18" s="13"/>
      <c r="I18" s="13">
        <f>SUM(E18:H18)</f>
        <v>377</v>
      </c>
      <c r="K18" s="13"/>
    </row>
    <row r="19" spans="1:11" ht="15">
      <c r="A19" s="17">
        <v>3</v>
      </c>
      <c r="B19" s="10" t="s">
        <v>27</v>
      </c>
      <c r="C19" s="19" t="s">
        <v>23</v>
      </c>
      <c r="D19" s="19">
        <v>2001</v>
      </c>
      <c r="E19" s="11">
        <v>114</v>
      </c>
      <c r="F19" s="11">
        <v>115</v>
      </c>
      <c r="G19" s="11">
        <v>94</v>
      </c>
      <c r="H19" s="13"/>
      <c r="I19" s="13">
        <f>SUM(E19:H19)</f>
        <v>323</v>
      </c>
      <c r="K19" s="13"/>
    </row>
    <row r="20" spans="1:11" ht="15">
      <c r="A20" s="17">
        <v>4</v>
      </c>
      <c r="B20" s="10"/>
      <c r="C20" s="19"/>
      <c r="D20" s="19"/>
      <c r="E20" s="11"/>
      <c r="F20" s="18"/>
      <c r="G20" s="18"/>
      <c r="H20" s="21"/>
      <c r="I20" s="13">
        <f>SUM(E20:H20)</f>
        <v>0</v>
      </c>
      <c r="K20" s="13"/>
    </row>
    <row r="21" spans="1:11" ht="15">
      <c r="A21" s="16"/>
      <c r="B21" s="10"/>
      <c r="C21" s="11"/>
      <c r="D21" s="11"/>
      <c r="E21" s="11"/>
      <c r="F21" s="11"/>
      <c r="G21" s="11"/>
      <c r="H21" s="12"/>
      <c r="I21" s="13"/>
      <c r="K21" s="13"/>
    </row>
    <row r="22" spans="1:11" ht="15">
      <c r="A22" s="16"/>
      <c r="B22" s="10"/>
      <c r="C22" s="11"/>
      <c r="D22" s="11"/>
      <c r="E22" s="16"/>
      <c r="F22" s="16"/>
      <c r="G22" s="11"/>
      <c r="H22" s="13"/>
      <c r="I22" s="13"/>
      <c r="J22" s="8"/>
      <c r="K22" s="8"/>
    </row>
    <row r="23" spans="1:11" ht="15">
      <c r="A23" s="16"/>
      <c r="B23" t="s">
        <v>12</v>
      </c>
      <c r="C23" s="22" t="s">
        <v>33</v>
      </c>
      <c r="F23" s="16"/>
      <c r="G23" s="11"/>
      <c r="H23" s="13"/>
      <c r="I23" s="13"/>
      <c r="J23" s="8"/>
      <c r="K23" s="8"/>
    </row>
    <row r="24" spans="1:11" ht="15">
      <c r="A24" s="16"/>
      <c r="B24" s="23"/>
      <c r="C24" s="16"/>
      <c r="D24" s="16"/>
      <c r="E24" s="16"/>
      <c r="F24" s="16"/>
      <c r="G24" s="11"/>
      <c r="H24" s="13"/>
      <c r="I24" s="13"/>
      <c r="J24" s="8"/>
      <c r="K24" s="8"/>
    </row>
    <row r="25" spans="1:11" ht="15">
      <c r="A25" s="16"/>
      <c r="B25" s="24"/>
      <c r="D25" s="25"/>
      <c r="E25" s="26"/>
      <c r="F25" s="16"/>
      <c r="G25" s="11"/>
      <c r="H25" s="13"/>
      <c r="I25" s="13"/>
      <c r="J25" s="8"/>
      <c r="K25" s="8"/>
    </row>
  </sheetData>
  <sheetProtection selectLockedCells="1" selectUnlockedCells="1"/>
  <mergeCells count="3">
    <mergeCell ref="A1:M1"/>
    <mergeCell ref="A2:B2"/>
    <mergeCell ref="A3:B3"/>
  </mergeCells>
  <printOptions/>
  <pageMargins left="0.2902777777777778" right="0.5" top="0.42986111111111114" bottom="0.4201388888888889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60"/>
  <sheetViews>
    <sheetView zoomScalePageLayoutView="0" workbookViewId="0" topLeftCell="A1">
      <selection activeCell="N24" sqref="N24"/>
    </sheetView>
  </sheetViews>
  <sheetFormatPr defaultColWidth="3.8515625" defaultRowHeight="15"/>
  <cols>
    <col min="1" max="1" width="3.8515625" style="0" customWidth="1"/>
    <col min="2" max="2" width="20.140625" style="0" customWidth="1"/>
    <col min="3" max="3" width="4.00390625" style="0" customWidth="1"/>
    <col min="4" max="4" width="3.8515625" style="0" customWidth="1"/>
    <col min="5" max="5" width="4.00390625" style="0" customWidth="1"/>
  </cols>
  <sheetData>
    <row r="2" spans="1:15" ht="15">
      <c r="A2" s="27">
        <v>1</v>
      </c>
      <c r="B2" s="10" t="s">
        <v>13</v>
      </c>
      <c r="C2" s="27">
        <v>10</v>
      </c>
      <c r="D2" s="27">
        <v>10</v>
      </c>
      <c r="E2" s="27">
        <v>10</v>
      </c>
      <c r="F2" s="27">
        <v>10</v>
      </c>
      <c r="G2" s="27">
        <v>9</v>
      </c>
      <c r="H2" s="27">
        <v>9</v>
      </c>
      <c r="I2" s="27">
        <v>9</v>
      </c>
      <c r="J2" s="27">
        <v>9</v>
      </c>
      <c r="K2" s="27">
        <v>8</v>
      </c>
      <c r="L2" s="28">
        <v>8</v>
      </c>
      <c r="M2" s="29">
        <f aca="true" t="shared" si="0" ref="M2:M7">SUM(C2:L2)</f>
        <v>92</v>
      </c>
      <c r="N2" s="23"/>
      <c r="O2" s="23">
        <v>3</v>
      </c>
    </row>
    <row r="3" spans="3:14" ht="15">
      <c r="C3" s="27">
        <v>8</v>
      </c>
      <c r="D3" s="27">
        <v>8</v>
      </c>
      <c r="E3" s="27">
        <v>8</v>
      </c>
      <c r="F3" s="27">
        <v>8</v>
      </c>
      <c r="G3" s="27">
        <v>7</v>
      </c>
      <c r="H3" s="27">
        <v>7</v>
      </c>
      <c r="I3" s="27">
        <v>7</v>
      </c>
      <c r="J3" s="27">
        <v>7</v>
      </c>
      <c r="K3" s="27">
        <v>6</v>
      </c>
      <c r="L3" s="28">
        <v>5</v>
      </c>
      <c r="M3" s="30">
        <f t="shared" si="0"/>
        <v>71</v>
      </c>
      <c r="N3" s="30">
        <f>SUM(M2:M3)</f>
        <v>163</v>
      </c>
    </row>
    <row r="4" spans="3:15" ht="15">
      <c r="C4" s="27">
        <v>10</v>
      </c>
      <c r="D4" s="27">
        <v>10</v>
      </c>
      <c r="E4" s="27">
        <v>10</v>
      </c>
      <c r="F4" s="27">
        <v>10</v>
      </c>
      <c r="G4" s="27">
        <v>9</v>
      </c>
      <c r="H4" s="27">
        <v>9</v>
      </c>
      <c r="I4" s="27">
        <v>9</v>
      </c>
      <c r="J4" s="27">
        <v>9</v>
      </c>
      <c r="K4" s="27">
        <v>9</v>
      </c>
      <c r="L4" s="28">
        <v>9</v>
      </c>
      <c r="M4" s="29">
        <f t="shared" si="0"/>
        <v>94</v>
      </c>
      <c r="O4">
        <v>2</v>
      </c>
    </row>
    <row r="5" spans="3:14" ht="15">
      <c r="C5" s="27">
        <v>8</v>
      </c>
      <c r="D5" s="27">
        <v>8</v>
      </c>
      <c r="E5" s="27">
        <v>8</v>
      </c>
      <c r="F5" s="27">
        <v>8</v>
      </c>
      <c r="G5" s="27">
        <v>8</v>
      </c>
      <c r="H5" s="27">
        <v>6</v>
      </c>
      <c r="I5" s="27">
        <v>4</v>
      </c>
      <c r="J5" s="27">
        <v>4</v>
      </c>
      <c r="K5" s="27">
        <v>7</v>
      </c>
      <c r="L5" s="28">
        <v>7</v>
      </c>
      <c r="M5" s="30">
        <f t="shared" si="0"/>
        <v>68</v>
      </c>
      <c r="N5" s="30">
        <f>SUM(M4:M5)</f>
        <v>162</v>
      </c>
    </row>
    <row r="6" spans="3:13" ht="15">
      <c r="C6" s="27">
        <v>10</v>
      </c>
      <c r="D6" s="27">
        <v>10</v>
      </c>
      <c r="E6" s="27">
        <v>9</v>
      </c>
      <c r="F6" s="27">
        <v>9</v>
      </c>
      <c r="G6" s="27">
        <v>9</v>
      </c>
      <c r="H6" s="27">
        <v>9</v>
      </c>
      <c r="I6" s="27">
        <v>9</v>
      </c>
      <c r="J6" s="27">
        <v>8</v>
      </c>
      <c r="K6" s="27">
        <v>8</v>
      </c>
      <c r="L6" s="28">
        <v>8</v>
      </c>
      <c r="M6" s="29">
        <f t="shared" si="0"/>
        <v>89</v>
      </c>
    </row>
    <row r="7" spans="3:14" ht="15">
      <c r="C7" s="27">
        <v>8</v>
      </c>
      <c r="D7" s="27">
        <v>8</v>
      </c>
      <c r="E7" s="27">
        <v>8</v>
      </c>
      <c r="F7" s="27">
        <v>8</v>
      </c>
      <c r="G7" s="27">
        <v>7</v>
      </c>
      <c r="H7" s="27">
        <v>7</v>
      </c>
      <c r="I7" s="27">
        <v>7</v>
      </c>
      <c r="J7" s="27">
        <v>6</v>
      </c>
      <c r="K7" s="27">
        <v>6</v>
      </c>
      <c r="L7" s="28">
        <v>6</v>
      </c>
      <c r="M7" s="30">
        <f t="shared" si="0"/>
        <v>71</v>
      </c>
      <c r="N7" s="30">
        <f>SUM(M6:M7)</f>
        <v>160</v>
      </c>
    </row>
    <row r="8" spans="14:15" ht="15">
      <c r="N8" s="30">
        <f>SUM(N2:N7)</f>
        <v>485</v>
      </c>
      <c r="O8">
        <v>5</v>
      </c>
    </row>
    <row r="10" spans="1:13" ht="15">
      <c r="A10" s="27">
        <v>2</v>
      </c>
      <c r="B10" s="10" t="s">
        <v>14</v>
      </c>
      <c r="C10" s="27">
        <v>10</v>
      </c>
      <c r="D10" s="27">
        <v>9</v>
      </c>
      <c r="E10" s="27">
        <v>9</v>
      </c>
      <c r="F10" s="27">
        <v>7</v>
      </c>
      <c r="G10" s="27">
        <v>7</v>
      </c>
      <c r="H10" s="27">
        <v>7</v>
      </c>
      <c r="I10" s="27">
        <v>7</v>
      </c>
      <c r="J10" s="27">
        <v>7</v>
      </c>
      <c r="K10" s="27">
        <v>7</v>
      </c>
      <c r="L10" s="28">
        <v>6</v>
      </c>
      <c r="M10" s="29">
        <f aca="true" t="shared" si="1" ref="M10:M15">SUM(C10:L10)</f>
        <v>76</v>
      </c>
    </row>
    <row r="11" spans="3:14" ht="15">
      <c r="C11" s="27">
        <v>6</v>
      </c>
      <c r="D11" s="27">
        <v>6</v>
      </c>
      <c r="E11" s="27">
        <v>5</v>
      </c>
      <c r="F11" s="27">
        <v>5</v>
      </c>
      <c r="G11" s="27">
        <v>5</v>
      </c>
      <c r="H11" s="27">
        <v>4</v>
      </c>
      <c r="I11" s="27">
        <v>4</v>
      </c>
      <c r="J11" s="27">
        <v>1</v>
      </c>
      <c r="K11" s="27">
        <v>1</v>
      </c>
      <c r="L11" s="28">
        <v>0</v>
      </c>
      <c r="M11" s="30">
        <f t="shared" si="1"/>
        <v>37</v>
      </c>
      <c r="N11" s="30">
        <f>SUM(M10:M11)</f>
        <v>113</v>
      </c>
    </row>
    <row r="12" spans="3:13" ht="15">
      <c r="C12" s="27">
        <v>9</v>
      </c>
      <c r="D12" s="27">
        <v>9</v>
      </c>
      <c r="E12" s="27">
        <v>9</v>
      </c>
      <c r="F12" s="27">
        <v>8</v>
      </c>
      <c r="G12" s="27">
        <v>8</v>
      </c>
      <c r="H12" s="27">
        <v>8</v>
      </c>
      <c r="I12" s="27">
        <v>7</v>
      </c>
      <c r="J12" s="27">
        <v>7</v>
      </c>
      <c r="K12" s="27">
        <v>7</v>
      </c>
      <c r="L12" s="28">
        <v>7</v>
      </c>
      <c r="M12" s="29">
        <f t="shared" si="1"/>
        <v>79</v>
      </c>
    </row>
    <row r="13" spans="3:14" ht="15">
      <c r="C13" s="27">
        <v>6</v>
      </c>
      <c r="D13" s="27">
        <v>6</v>
      </c>
      <c r="E13" s="27">
        <v>6</v>
      </c>
      <c r="F13" s="27">
        <v>6</v>
      </c>
      <c r="G13" s="27">
        <v>4</v>
      </c>
      <c r="H13" s="27">
        <v>4</v>
      </c>
      <c r="I13" s="27">
        <v>3</v>
      </c>
      <c r="J13" s="27">
        <v>3</v>
      </c>
      <c r="K13" s="27">
        <v>2</v>
      </c>
      <c r="L13" s="28">
        <v>0</v>
      </c>
      <c r="M13" s="30">
        <f t="shared" si="1"/>
        <v>40</v>
      </c>
      <c r="N13" s="30">
        <f>SUM(M12:M13)</f>
        <v>119</v>
      </c>
    </row>
    <row r="14" spans="3:13" ht="15">
      <c r="C14" s="27">
        <v>10</v>
      </c>
      <c r="D14" s="27">
        <v>10</v>
      </c>
      <c r="E14" s="27">
        <v>10</v>
      </c>
      <c r="F14" s="27">
        <v>10</v>
      </c>
      <c r="G14" s="27">
        <v>9</v>
      </c>
      <c r="H14" s="27">
        <v>9</v>
      </c>
      <c r="I14" s="27">
        <v>9</v>
      </c>
      <c r="J14" s="27">
        <v>9</v>
      </c>
      <c r="K14" s="27">
        <v>8</v>
      </c>
      <c r="L14" s="28">
        <v>7</v>
      </c>
      <c r="M14" s="29">
        <f>SUM(C14:L14)</f>
        <v>91</v>
      </c>
    </row>
    <row r="15" spans="3:15" ht="15">
      <c r="C15" s="27">
        <v>7</v>
      </c>
      <c r="D15" s="27">
        <v>7</v>
      </c>
      <c r="E15" s="27">
        <v>7</v>
      </c>
      <c r="F15" s="27">
        <v>6</v>
      </c>
      <c r="G15" s="27">
        <v>6</v>
      </c>
      <c r="H15" s="27">
        <v>6</v>
      </c>
      <c r="I15" s="27">
        <v>5</v>
      </c>
      <c r="J15" s="27">
        <v>5</v>
      </c>
      <c r="K15" s="27">
        <v>3</v>
      </c>
      <c r="L15" s="28">
        <v>2</v>
      </c>
      <c r="M15" s="30">
        <f t="shared" si="1"/>
        <v>54</v>
      </c>
      <c r="N15" s="30">
        <f>SUM(M14:M15)</f>
        <v>145</v>
      </c>
      <c r="O15" s="23"/>
    </row>
    <row r="16" spans="14:15" ht="15">
      <c r="N16" s="30">
        <f>SUM(N10:N15)</f>
        <v>377</v>
      </c>
      <c r="O16">
        <v>3</v>
      </c>
    </row>
    <row r="17" ht="15">
      <c r="T17" s="31"/>
    </row>
    <row r="18" spans="1:15" ht="15">
      <c r="A18" s="27">
        <v>3</v>
      </c>
      <c r="B18" t="s">
        <v>15</v>
      </c>
      <c r="C18" s="27">
        <v>10</v>
      </c>
      <c r="D18" s="27">
        <v>10</v>
      </c>
      <c r="E18" s="27">
        <v>10</v>
      </c>
      <c r="F18" s="27">
        <v>10</v>
      </c>
      <c r="G18" s="27">
        <v>10</v>
      </c>
      <c r="H18" s="27">
        <v>9</v>
      </c>
      <c r="I18" s="27">
        <v>9</v>
      </c>
      <c r="J18" s="27">
        <v>9</v>
      </c>
      <c r="K18" s="27">
        <v>9</v>
      </c>
      <c r="L18" s="28">
        <v>8</v>
      </c>
      <c r="M18" s="29">
        <f aca="true" t="shared" si="2" ref="M18:M23">SUM(C18:L18)</f>
        <v>94</v>
      </c>
      <c r="O18">
        <v>2</v>
      </c>
    </row>
    <row r="19" spans="3:14" ht="15">
      <c r="C19" s="27">
        <v>8</v>
      </c>
      <c r="D19" s="27">
        <v>8</v>
      </c>
      <c r="E19" s="27">
        <v>8</v>
      </c>
      <c r="F19" s="27">
        <v>8</v>
      </c>
      <c r="G19" s="27">
        <v>8</v>
      </c>
      <c r="H19" s="27">
        <v>7</v>
      </c>
      <c r="I19" s="27">
        <v>6</v>
      </c>
      <c r="J19" s="27">
        <v>6</v>
      </c>
      <c r="K19" s="27">
        <v>5</v>
      </c>
      <c r="L19" s="28">
        <v>4</v>
      </c>
      <c r="M19" s="30">
        <f t="shared" si="2"/>
        <v>68</v>
      </c>
      <c r="N19" s="30">
        <f>SUM(M18:M19)</f>
        <v>162</v>
      </c>
    </row>
    <row r="20" spans="3:15" ht="15">
      <c r="C20" s="27">
        <v>10</v>
      </c>
      <c r="D20" s="27">
        <v>10</v>
      </c>
      <c r="E20" s="27">
        <v>10</v>
      </c>
      <c r="F20" s="27">
        <v>9</v>
      </c>
      <c r="G20" s="27">
        <v>9</v>
      </c>
      <c r="H20" s="27">
        <v>9</v>
      </c>
      <c r="I20" s="27">
        <v>8</v>
      </c>
      <c r="J20" s="27">
        <v>8</v>
      </c>
      <c r="K20" s="27">
        <v>8</v>
      </c>
      <c r="L20" s="28">
        <v>7</v>
      </c>
      <c r="M20" s="29">
        <f t="shared" si="2"/>
        <v>88</v>
      </c>
      <c r="O20">
        <v>2</v>
      </c>
    </row>
    <row r="21" spans="3:14" ht="15">
      <c r="C21" s="27">
        <v>7</v>
      </c>
      <c r="D21" s="27">
        <v>7</v>
      </c>
      <c r="E21" s="27">
        <v>6</v>
      </c>
      <c r="F21" s="27">
        <v>6</v>
      </c>
      <c r="G21" s="27">
        <v>6</v>
      </c>
      <c r="H21" s="27">
        <v>6</v>
      </c>
      <c r="I21" s="27">
        <v>5</v>
      </c>
      <c r="J21" s="27">
        <v>5</v>
      </c>
      <c r="K21" s="27">
        <v>5</v>
      </c>
      <c r="L21" s="28">
        <v>3</v>
      </c>
      <c r="M21" s="30">
        <f t="shared" si="2"/>
        <v>56</v>
      </c>
      <c r="N21" s="30">
        <f>SUM(M20:M21)</f>
        <v>144</v>
      </c>
    </row>
    <row r="22" spans="3:15" ht="15">
      <c r="C22" s="27">
        <v>10</v>
      </c>
      <c r="D22" s="27">
        <v>10</v>
      </c>
      <c r="E22" s="27">
        <v>10</v>
      </c>
      <c r="F22" s="27">
        <v>10</v>
      </c>
      <c r="G22" s="27">
        <v>9</v>
      </c>
      <c r="H22" s="27">
        <v>9</v>
      </c>
      <c r="I22" s="27">
        <v>9</v>
      </c>
      <c r="J22" s="27">
        <v>9</v>
      </c>
      <c r="K22" s="27">
        <v>9</v>
      </c>
      <c r="L22" s="28">
        <v>9</v>
      </c>
      <c r="M22" s="29">
        <f t="shared" si="2"/>
        <v>94</v>
      </c>
      <c r="O22">
        <v>1</v>
      </c>
    </row>
    <row r="23" spans="3:14" ht="15">
      <c r="C23" s="27">
        <v>8</v>
      </c>
      <c r="D23" s="27">
        <v>7</v>
      </c>
      <c r="E23" s="27">
        <v>7</v>
      </c>
      <c r="F23" s="27">
        <v>7</v>
      </c>
      <c r="G23" s="27">
        <v>7</v>
      </c>
      <c r="H23" s="27">
        <v>6</v>
      </c>
      <c r="I23" s="27">
        <v>6</v>
      </c>
      <c r="J23" s="27">
        <v>6</v>
      </c>
      <c r="K23" s="27">
        <v>5</v>
      </c>
      <c r="L23" s="28">
        <v>4</v>
      </c>
      <c r="M23" s="30">
        <f t="shared" si="2"/>
        <v>63</v>
      </c>
      <c r="N23" s="30">
        <f>SUM(M22:M23)</f>
        <v>157</v>
      </c>
    </row>
    <row r="24" spans="14:15" ht="15">
      <c r="N24" s="30">
        <f>SUM(N18:N23)</f>
        <v>463</v>
      </c>
      <c r="O24">
        <v>5</v>
      </c>
    </row>
    <row r="26" spans="1:13" ht="15">
      <c r="A26" s="27">
        <v>4</v>
      </c>
      <c r="B26" s="10" t="s">
        <v>18</v>
      </c>
      <c r="C26" s="27">
        <v>10</v>
      </c>
      <c r="D26" s="27">
        <v>9</v>
      </c>
      <c r="E26" s="27">
        <v>9</v>
      </c>
      <c r="F26" s="27">
        <v>8</v>
      </c>
      <c r="G26" s="27">
        <v>8</v>
      </c>
      <c r="H26" s="27">
        <v>7</v>
      </c>
      <c r="I26" s="27">
        <v>7</v>
      </c>
      <c r="J26" s="27">
        <v>7</v>
      </c>
      <c r="K26" s="27">
        <v>6</v>
      </c>
      <c r="L26" s="28">
        <v>6</v>
      </c>
      <c r="M26" s="29">
        <f aca="true" t="shared" si="3" ref="M26:M31">SUM(C26:L26)</f>
        <v>77</v>
      </c>
    </row>
    <row r="27" spans="3:14" ht="15">
      <c r="C27" s="27">
        <v>6</v>
      </c>
      <c r="D27" s="27">
        <v>5</v>
      </c>
      <c r="E27" s="27">
        <v>5</v>
      </c>
      <c r="F27" s="27">
        <v>5</v>
      </c>
      <c r="G27" s="27">
        <v>4</v>
      </c>
      <c r="H27" s="27">
        <v>4</v>
      </c>
      <c r="I27" s="27">
        <v>3</v>
      </c>
      <c r="J27" s="27">
        <v>2</v>
      </c>
      <c r="K27" s="27">
        <v>2</v>
      </c>
      <c r="L27" s="28">
        <v>1</v>
      </c>
      <c r="M27" s="30">
        <f t="shared" si="3"/>
        <v>37</v>
      </c>
      <c r="N27" s="30">
        <f>SUM(M26:M27)</f>
        <v>114</v>
      </c>
    </row>
    <row r="28" spans="3:13" ht="15">
      <c r="C28" s="27">
        <v>9</v>
      </c>
      <c r="D28" s="27">
        <v>9</v>
      </c>
      <c r="E28" s="27">
        <v>9</v>
      </c>
      <c r="F28" s="27">
        <v>9</v>
      </c>
      <c r="G28" s="27">
        <v>8</v>
      </c>
      <c r="H28" s="27">
        <v>7</v>
      </c>
      <c r="I28" s="27">
        <v>7</v>
      </c>
      <c r="J28" s="27">
        <v>7</v>
      </c>
      <c r="K28" s="27">
        <v>6</v>
      </c>
      <c r="L28" s="28">
        <v>6</v>
      </c>
      <c r="M28" s="29">
        <f t="shared" si="3"/>
        <v>77</v>
      </c>
    </row>
    <row r="29" spans="3:14" ht="15">
      <c r="C29" s="27">
        <v>6</v>
      </c>
      <c r="D29" s="27">
        <v>6</v>
      </c>
      <c r="E29" s="27">
        <v>5</v>
      </c>
      <c r="F29" s="27">
        <v>5</v>
      </c>
      <c r="G29" s="27">
        <v>5</v>
      </c>
      <c r="H29" s="27">
        <v>4</v>
      </c>
      <c r="I29" s="27">
        <v>3</v>
      </c>
      <c r="J29" s="27">
        <v>2</v>
      </c>
      <c r="K29" s="27">
        <v>1</v>
      </c>
      <c r="L29" s="28">
        <v>1</v>
      </c>
      <c r="M29" s="30">
        <f t="shared" si="3"/>
        <v>38</v>
      </c>
      <c r="N29" s="30">
        <f>SUM(M28:M29)</f>
        <v>115</v>
      </c>
    </row>
    <row r="30" spans="3:13" ht="15">
      <c r="C30" s="27">
        <v>8</v>
      </c>
      <c r="D30" s="27">
        <v>8</v>
      </c>
      <c r="E30" s="27">
        <v>8</v>
      </c>
      <c r="F30" s="27">
        <v>8</v>
      </c>
      <c r="G30" s="27">
        <v>8</v>
      </c>
      <c r="H30" s="27">
        <v>7</v>
      </c>
      <c r="I30" s="27">
        <v>7</v>
      </c>
      <c r="J30" s="27">
        <v>6</v>
      </c>
      <c r="K30" s="27">
        <v>6</v>
      </c>
      <c r="L30" s="28">
        <v>5</v>
      </c>
      <c r="M30" s="29">
        <f t="shared" si="3"/>
        <v>71</v>
      </c>
    </row>
    <row r="31" spans="3:14" ht="15">
      <c r="C31" s="27">
        <v>5</v>
      </c>
      <c r="D31" s="27">
        <v>5</v>
      </c>
      <c r="E31" s="27">
        <v>4</v>
      </c>
      <c r="F31" s="27">
        <v>3</v>
      </c>
      <c r="G31" s="27">
        <v>3</v>
      </c>
      <c r="H31" s="27">
        <v>2</v>
      </c>
      <c r="I31" s="27">
        <v>1</v>
      </c>
      <c r="J31" s="27"/>
      <c r="K31" s="27"/>
      <c r="L31" s="28"/>
      <c r="M31" s="30">
        <f t="shared" si="3"/>
        <v>23</v>
      </c>
      <c r="N31" s="30">
        <f>SUM(M30:M31)</f>
        <v>94</v>
      </c>
    </row>
    <row r="32" ht="15">
      <c r="N32" s="30">
        <f>SUM(N26:N31)</f>
        <v>323</v>
      </c>
    </row>
    <row r="34" spans="1:13" ht="15">
      <c r="A34" s="27">
        <v>5</v>
      </c>
      <c r="B34" s="10" t="s">
        <v>16</v>
      </c>
      <c r="C34" s="27">
        <v>10</v>
      </c>
      <c r="D34" s="27">
        <v>9</v>
      </c>
      <c r="E34" s="27">
        <v>9</v>
      </c>
      <c r="F34" s="27">
        <v>9</v>
      </c>
      <c r="G34" s="27">
        <v>9</v>
      </c>
      <c r="H34" s="27">
        <v>9</v>
      </c>
      <c r="I34" s="27">
        <v>9</v>
      </c>
      <c r="J34" s="27">
        <v>9</v>
      </c>
      <c r="K34" s="27">
        <v>9</v>
      </c>
      <c r="L34" s="28">
        <v>9</v>
      </c>
      <c r="M34" s="29">
        <f aca="true" t="shared" si="4" ref="M34:M39">SUM(C34:L34)</f>
        <v>91</v>
      </c>
    </row>
    <row r="35" spans="3:14" ht="15">
      <c r="C35" s="27">
        <v>8</v>
      </c>
      <c r="D35" s="27">
        <v>8</v>
      </c>
      <c r="E35" s="27">
        <v>8</v>
      </c>
      <c r="F35" s="27">
        <v>8</v>
      </c>
      <c r="G35" s="27">
        <v>8</v>
      </c>
      <c r="H35" s="27">
        <v>8</v>
      </c>
      <c r="I35" s="27">
        <v>8</v>
      </c>
      <c r="J35" s="27">
        <v>8</v>
      </c>
      <c r="K35" s="27">
        <v>7</v>
      </c>
      <c r="L35" s="28">
        <v>7</v>
      </c>
      <c r="M35" s="30">
        <f t="shared" si="4"/>
        <v>78</v>
      </c>
      <c r="N35" s="30">
        <f>SUM(M34:M35)</f>
        <v>169</v>
      </c>
    </row>
    <row r="36" spans="3:15" ht="15">
      <c r="C36" s="27">
        <v>10</v>
      </c>
      <c r="D36" s="27">
        <v>10</v>
      </c>
      <c r="E36" s="27">
        <v>7</v>
      </c>
      <c r="F36" s="27">
        <v>7</v>
      </c>
      <c r="G36" s="27">
        <v>7</v>
      </c>
      <c r="H36" s="27">
        <v>7</v>
      </c>
      <c r="I36" s="27">
        <v>7</v>
      </c>
      <c r="J36" s="27">
        <v>7</v>
      </c>
      <c r="K36" s="27">
        <v>7</v>
      </c>
      <c r="L36" s="28">
        <v>8</v>
      </c>
      <c r="M36" s="29">
        <f t="shared" si="4"/>
        <v>77</v>
      </c>
      <c r="O36">
        <v>1</v>
      </c>
    </row>
    <row r="37" spans="3:14" ht="15">
      <c r="C37" s="27">
        <v>8</v>
      </c>
      <c r="D37" s="27">
        <v>8</v>
      </c>
      <c r="E37" s="27">
        <v>8</v>
      </c>
      <c r="F37" s="27">
        <v>7</v>
      </c>
      <c r="G37" s="27">
        <v>7</v>
      </c>
      <c r="H37" s="27">
        <v>7</v>
      </c>
      <c r="I37" s="27">
        <v>7</v>
      </c>
      <c r="J37" s="27">
        <v>7</v>
      </c>
      <c r="K37" s="27">
        <v>7</v>
      </c>
      <c r="L37" s="28">
        <v>6</v>
      </c>
      <c r="M37" s="30">
        <f t="shared" si="4"/>
        <v>72</v>
      </c>
      <c r="N37" s="30">
        <f>SUM(M36:M37)</f>
        <v>149</v>
      </c>
    </row>
    <row r="38" spans="3:15" ht="15">
      <c r="C38" s="27">
        <v>10</v>
      </c>
      <c r="D38" s="27">
        <v>10</v>
      </c>
      <c r="E38" s="27">
        <v>10</v>
      </c>
      <c r="F38" s="27">
        <v>9</v>
      </c>
      <c r="G38" s="27">
        <v>9</v>
      </c>
      <c r="H38" s="27">
        <v>9</v>
      </c>
      <c r="I38" s="27">
        <v>9</v>
      </c>
      <c r="J38" s="27">
        <v>9</v>
      </c>
      <c r="K38" s="27">
        <v>9</v>
      </c>
      <c r="L38" s="28">
        <v>9</v>
      </c>
      <c r="M38" s="29">
        <f t="shared" si="4"/>
        <v>93</v>
      </c>
      <c r="O38">
        <v>2</v>
      </c>
    </row>
    <row r="39" spans="3:14" ht="15">
      <c r="C39" s="27">
        <v>9</v>
      </c>
      <c r="D39" s="27">
        <v>9</v>
      </c>
      <c r="E39" s="27">
        <v>8</v>
      </c>
      <c r="F39" s="27">
        <v>8</v>
      </c>
      <c r="G39" s="27">
        <v>8</v>
      </c>
      <c r="H39" s="27">
        <v>8</v>
      </c>
      <c r="I39" s="27">
        <v>8</v>
      </c>
      <c r="J39" s="27">
        <v>8</v>
      </c>
      <c r="K39" s="27">
        <v>6</v>
      </c>
      <c r="L39" s="28">
        <v>6</v>
      </c>
      <c r="M39" s="30">
        <f t="shared" si="4"/>
        <v>78</v>
      </c>
      <c r="N39" s="30">
        <f>SUM(M38:M39)</f>
        <v>171</v>
      </c>
    </row>
    <row r="40" spans="14:15" ht="15">
      <c r="N40" s="30">
        <f>SUM(N34:N39)</f>
        <v>489</v>
      </c>
      <c r="O40">
        <v>3</v>
      </c>
    </row>
    <row r="42" spans="1:13" ht="15">
      <c r="A42" s="27">
        <v>6</v>
      </c>
      <c r="B42" s="10" t="s">
        <v>17</v>
      </c>
      <c r="C42" s="27">
        <v>9</v>
      </c>
      <c r="D42" s="27">
        <v>9</v>
      </c>
      <c r="E42" s="27">
        <v>9</v>
      </c>
      <c r="F42" s="27">
        <v>9</v>
      </c>
      <c r="G42" s="27">
        <v>9</v>
      </c>
      <c r="H42" s="27">
        <v>8</v>
      </c>
      <c r="I42" s="27">
        <v>8</v>
      </c>
      <c r="J42" s="27">
        <v>8</v>
      </c>
      <c r="K42" s="27">
        <v>8</v>
      </c>
      <c r="L42" s="28">
        <v>8</v>
      </c>
      <c r="M42" s="29">
        <f aca="true" t="shared" si="5" ref="M42:M47">SUM(C42:L42)</f>
        <v>85</v>
      </c>
    </row>
    <row r="43" spans="3:14" ht="15">
      <c r="C43" s="27">
        <v>7</v>
      </c>
      <c r="D43" s="27">
        <v>7</v>
      </c>
      <c r="E43" s="27">
        <v>7</v>
      </c>
      <c r="F43" s="27">
        <v>7</v>
      </c>
      <c r="G43" s="27">
        <v>7</v>
      </c>
      <c r="H43" s="27">
        <v>6</v>
      </c>
      <c r="I43" s="27">
        <v>5</v>
      </c>
      <c r="J43" s="27">
        <v>5</v>
      </c>
      <c r="K43" s="27">
        <v>4</v>
      </c>
      <c r="L43" s="28">
        <v>3</v>
      </c>
      <c r="M43" s="30">
        <f t="shared" si="5"/>
        <v>58</v>
      </c>
      <c r="N43" s="30">
        <f>SUM(M42:M43)</f>
        <v>143</v>
      </c>
    </row>
    <row r="44" spans="3:15" ht="15">
      <c r="C44" s="27">
        <v>10</v>
      </c>
      <c r="D44" s="27">
        <v>10</v>
      </c>
      <c r="E44" s="27">
        <v>10</v>
      </c>
      <c r="F44" s="27">
        <v>9</v>
      </c>
      <c r="G44" s="27">
        <v>9</v>
      </c>
      <c r="H44" s="27">
        <v>9</v>
      </c>
      <c r="I44" s="27">
        <v>9</v>
      </c>
      <c r="J44" s="27">
        <v>8</v>
      </c>
      <c r="K44" s="27">
        <v>8</v>
      </c>
      <c r="L44" s="28">
        <v>8</v>
      </c>
      <c r="M44" s="29">
        <f t="shared" si="5"/>
        <v>90</v>
      </c>
      <c r="O44">
        <v>2</v>
      </c>
    </row>
    <row r="45" spans="3:14" ht="15">
      <c r="C45" s="27">
        <v>8</v>
      </c>
      <c r="D45" s="27">
        <v>8</v>
      </c>
      <c r="E45" s="27">
        <v>7</v>
      </c>
      <c r="F45" s="27">
        <v>7</v>
      </c>
      <c r="G45" s="27">
        <v>7</v>
      </c>
      <c r="H45" s="27">
        <v>6</v>
      </c>
      <c r="I45" s="27">
        <v>6</v>
      </c>
      <c r="J45" s="27">
        <v>6</v>
      </c>
      <c r="K45" s="27">
        <v>6</v>
      </c>
      <c r="L45" s="28">
        <v>3</v>
      </c>
      <c r="M45" s="30">
        <f t="shared" si="5"/>
        <v>64</v>
      </c>
      <c r="N45" s="30">
        <f>SUM(M44:M45)</f>
        <v>154</v>
      </c>
    </row>
    <row r="46" spans="3:15" ht="15">
      <c r="C46" s="27">
        <v>10</v>
      </c>
      <c r="D46" s="27">
        <v>10</v>
      </c>
      <c r="E46" s="27">
        <v>10</v>
      </c>
      <c r="F46" s="27">
        <v>10</v>
      </c>
      <c r="G46" s="27">
        <v>10</v>
      </c>
      <c r="H46" s="27">
        <v>10</v>
      </c>
      <c r="I46" s="27">
        <v>9</v>
      </c>
      <c r="J46" s="27">
        <v>9</v>
      </c>
      <c r="K46" s="27">
        <v>8</v>
      </c>
      <c r="L46" s="28">
        <v>8</v>
      </c>
      <c r="M46" s="29">
        <f t="shared" si="5"/>
        <v>94</v>
      </c>
      <c r="O46">
        <v>3</v>
      </c>
    </row>
    <row r="47" spans="3:14" ht="15">
      <c r="C47" s="27">
        <v>8</v>
      </c>
      <c r="D47" s="27">
        <v>7</v>
      </c>
      <c r="E47" s="27">
        <v>7</v>
      </c>
      <c r="F47" s="27">
        <v>7</v>
      </c>
      <c r="G47" s="27">
        <v>6</v>
      </c>
      <c r="H47" s="27">
        <v>6</v>
      </c>
      <c r="I47" s="27">
        <v>6</v>
      </c>
      <c r="J47" s="27">
        <v>6</v>
      </c>
      <c r="K47" s="27">
        <v>6</v>
      </c>
      <c r="L47" s="28">
        <v>5</v>
      </c>
      <c r="M47" s="30">
        <f t="shared" si="5"/>
        <v>64</v>
      </c>
      <c r="N47" s="30">
        <f>SUM(M46:M47)</f>
        <v>158</v>
      </c>
    </row>
    <row r="48" spans="14:15" ht="15">
      <c r="N48" s="30">
        <f>SUM(N42:N47)</f>
        <v>455</v>
      </c>
      <c r="O48">
        <v>5</v>
      </c>
    </row>
    <row r="50" spans="1:13" ht="15">
      <c r="A50" s="27">
        <v>7</v>
      </c>
      <c r="B50" s="10"/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29"/>
    </row>
    <row r="51" spans="3:14" ht="15">
      <c r="C51" s="27"/>
      <c r="D51" s="27"/>
      <c r="E51" s="27"/>
      <c r="F51" s="27"/>
      <c r="G51" s="27"/>
      <c r="H51" s="27"/>
      <c r="I51" s="27"/>
      <c r="J51" s="27"/>
      <c r="K51" s="27"/>
      <c r="L51" s="28"/>
      <c r="M51" s="30"/>
      <c r="N51" s="30"/>
    </row>
    <row r="52" spans="3:13" ht="15"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</row>
    <row r="53" spans="3:14" ht="15"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30"/>
      <c r="N53" s="30"/>
    </row>
    <row r="54" spans="3:13" ht="15"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29"/>
    </row>
    <row r="55" spans="3:14" ht="15">
      <c r="C55" s="27"/>
      <c r="D55" s="27"/>
      <c r="E55" s="27"/>
      <c r="F55" s="27"/>
      <c r="G55" s="27"/>
      <c r="H55" s="27"/>
      <c r="I55" s="27"/>
      <c r="J55" s="27"/>
      <c r="K55" s="27"/>
      <c r="L55" s="28"/>
      <c r="M55" s="30"/>
      <c r="N55" s="30"/>
    </row>
    <row r="56" ht="15">
      <c r="N56" s="30"/>
    </row>
    <row r="58" spans="1:13" ht="15">
      <c r="A58" s="27">
        <v>8</v>
      </c>
      <c r="B58" s="10"/>
      <c r="C58" s="27"/>
      <c r="D58" s="27"/>
      <c r="E58" s="27"/>
      <c r="F58" s="27"/>
      <c r="G58" s="27"/>
      <c r="H58" s="27"/>
      <c r="I58" s="27"/>
      <c r="J58" s="27"/>
      <c r="K58" s="27"/>
      <c r="L58" s="28"/>
      <c r="M58" s="29"/>
    </row>
    <row r="59" spans="3:14" ht="15">
      <c r="C59" s="27"/>
      <c r="D59" s="27"/>
      <c r="E59" s="27"/>
      <c r="F59" s="27"/>
      <c r="G59" s="27"/>
      <c r="H59" s="27"/>
      <c r="I59" s="27"/>
      <c r="J59" s="27"/>
      <c r="K59" s="27"/>
      <c r="L59" s="28"/>
      <c r="M59" s="30"/>
      <c r="N59" s="30"/>
    </row>
    <row r="60" spans="3:13" ht="15">
      <c r="C60" s="27"/>
      <c r="D60" s="27"/>
      <c r="E60" s="27"/>
      <c r="F60" s="27"/>
      <c r="G60" s="27"/>
      <c r="H60" s="27"/>
      <c r="I60" s="27"/>
      <c r="J60" s="27"/>
      <c r="K60" s="27"/>
      <c r="L60" s="28"/>
      <c r="M60" s="29"/>
    </row>
    <row r="61" spans="3:14" ht="15"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30"/>
      <c r="N61" s="30"/>
    </row>
    <row r="62" spans="3:13" ht="15"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29"/>
    </row>
    <row r="63" spans="3:14" ht="15">
      <c r="C63" s="27"/>
      <c r="D63" s="27"/>
      <c r="E63" s="27"/>
      <c r="F63" s="27"/>
      <c r="G63" s="27"/>
      <c r="H63" s="27"/>
      <c r="I63" s="27"/>
      <c r="J63" s="27"/>
      <c r="K63" s="27"/>
      <c r="L63" s="28"/>
      <c r="M63" s="30"/>
      <c r="N63" s="30"/>
    </row>
    <row r="64" ht="15">
      <c r="N64" s="30"/>
    </row>
    <row r="66" spans="1:13" ht="15">
      <c r="A66" s="27">
        <v>9</v>
      </c>
      <c r="B66" s="10"/>
      <c r="C66" s="27"/>
      <c r="D66" s="27"/>
      <c r="E66" s="27"/>
      <c r="F66" s="27"/>
      <c r="G66" s="27"/>
      <c r="H66" s="27"/>
      <c r="I66" s="27"/>
      <c r="J66" s="27"/>
      <c r="K66" s="27"/>
      <c r="L66" s="28"/>
      <c r="M66" s="29"/>
    </row>
    <row r="67" spans="3:14" ht="15"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30"/>
      <c r="N67" s="30"/>
    </row>
    <row r="68" spans="3:13" ht="15"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29"/>
    </row>
    <row r="69" spans="3:14" ht="15"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30"/>
      <c r="N69" s="30"/>
    </row>
    <row r="70" spans="3:13" ht="15">
      <c r="C70" s="27"/>
      <c r="D70" s="27"/>
      <c r="E70" s="27"/>
      <c r="F70" s="27"/>
      <c r="G70" s="27"/>
      <c r="H70" s="27"/>
      <c r="I70" s="27"/>
      <c r="J70" s="27"/>
      <c r="K70" s="27"/>
      <c r="L70" s="28"/>
      <c r="M70" s="29"/>
    </row>
    <row r="71" spans="3:14" ht="15">
      <c r="C71" s="27"/>
      <c r="D71" s="27"/>
      <c r="E71" s="27"/>
      <c r="F71" s="27"/>
      <c r="G71" s="27"/>
      <c r="H71" s="27"/>
      <c r="I71" s="27"/>
      <c r="J71" s="27"/>
      <c r="K71" s="27"/>
      <c r="L71" s="28"/>
      <c r="M71" s="30"/>
      <c r="N71" s="30"/>
    </row>
    <row r="72" ht="15">
      <c r="N72" s="30"/>
    </row>
    <row r="74" spans="1:13" ht="15">
      <c r="A74" s="27">
        <v>10</v>
      </c>
      <c r="B74" s="20"/>
      <c r="C74" s="27"/>
      <c r="D74" s="27"/>
      <c r="E74" s="27"/>
      <c r="F74" s="27"/>
      <c r="G74" s="27"/>
      <c r="H74" s="27"/>
      <c r="I74" s="27"/>
      <c r="J74" s="27"/>
      <c r="K74" s="27"/>
      <c r="L74" s="28"/>
      <c r="M74" s="29"/>
    </row>
    <row r="75" spans="3:14" ht="15"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30"/>
      <c r="N75" s="30"/>
    </row>
    <row r="76" spans="3:13" ht="15">
      <c r="C76" s="27"/>
      <c r="D76" s="27"/>
      <c r="E76" s="27"/>
      <c r="F76" s="27"/>
      <c r="G76" s="27"/>
      <c r="H76" s="27"/>
      <c r="I76" s="27"/>
      <c r="J76" s="27"/>
      <c r="K76" s="27"/>
      <c r="L76" s="28"/>
      <c r="M76" s="29"/>
    </row>
    <row r="77" spans="3:14" ht="15">
      <c r="C77" s="27"/>
      <c r="D77" s="27"/>
      <c r="E77" s="27"/>
      <c r="F77" s="27"/>
      <c r="G77" s="27"/>
      <c r="H77" s="27"/>
      <c r="I77" s="27"/>
      <c r="J77" s="27"/>
      <c r="K77" s="27"/>
      <c r="L77" s="28"/>
      <c r="M77" s="30"/>
      <c r="N77" s="30"/>
    </row>
    <row r="78" spans="3:13" ht="15">
      <c r="C78" s="27"/>
      <c r="D78" s="27"/>
      <c r="E78" s="27"/>
      <c r="F78" s="27"/>
      <c r="G78" s="27"/>
      <c r="H78" s="27"/>
      <c r="I78" s="27"/>
      <c r="J78" s="27"/>
      <c r="K78" s="27"/>
      <c r="L78" s="28"/>
      <c r="M78" s="30"/>
    </row>
    <row r="79" spans="3:14" ht="15">
      <c r="C79" s="27"/>
      <c r="D79" s="27"/>
      <c r="E79" s="27"/>
      <c r="F79" s="27"/>
      <c r="G79" s="27"/>
      <c r="H79" s="27"/>
      <c r="I79" s="27"/>
      <c r="J79" s="27"/>
      <c r="K79" s="27"/>
      <c r="L79" s="28"/>
      <c r="M79" s="30"/>
      <c r="N79" s="30"/>
    </row>
    <row r="80" ht="15">
      <c r="N80" s="30"/>
    </row>
    <row r="82" spans="1:13" ht="15">
      <c r="A82" s="27">
        <v>11</v>
      </c>
      <c r="B82" s="10"/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29"/>
    </row>
    <row r="83" spans="3:14" ht="15">
      <c r="C83" s="27"/>
      <c r="D83" s="27"/>
      <c r="E83" s="27"/>
      <c r="F83" s="27"/>
      <c r="G83" s="27"/>
      <c r="H83" s="27"/>
      <c r="I83" s="27"/>
      <c r="J83" s="27"/>
      <c r="K83" s="27"/>
      <c r="L83" s="28"/>
      <c r="M83" s="30"/>
      <c r="N83" s="30"/>
    </row>
    <row r="84" spans="3:13" ht="15">
      <c r="C84" s="27"/>
      <c r="D84" s="27"/>
      <c r="E84" s="27"/>
      <c r="F84" s="27"/>
      <c r="G84" s="27"/>
      <c r="H84" s="27"/>
      <c r="I84" s="27"/>
      <c r="J84" s="27"/>
      <c r="K84" s="27"/>
      <c r="L84" s="28"/>
      <c r="M84" s="29"/>
    </row>
    <row r="85" spans="3:14" ht="15">
      <c r="C85" s="27"/>
      <c r="D85" s="27"/>
      <c r="E85" s="27"/>
      <c r="F85" s="27"/>
      <c r="G85" s="27"/>
      <c r="H85" s="27"/>
      <c r="I85" s="27"/>
      <c r="J85" s="27"/>
      <c r="K85" s="27"/>
      <c r="L85" s="28"/>
      <c r="M85" s="30"/>
      <c r="N85" s="30"/>
    </row>
    <row r="86" spans="3:13" ht="15">
      <c r="C86" s="27"/>
      <c r="D86" s="27"/>
      <c r="E86" s="27"/>
      <c r="F86" s="27"/>
      <c r="G86" s="27"/>
      <c r="H86" s="27"/>
      <c r="I86" s="27"/>
      <c r="J86" s="27"/>
      <c r="K86" s="27"/>
      <c r="L86" s="28"/>
      <c r="M86" s="29"/>
    </row>
    <row r="87" spans="3:14" ht="15">
      <c r="C87" s="27"/>
      <c r="D87" s="27"/>
      <c r="E87" s="27"/>
      <c r="F87" s="27"/>
      <c r="G87" s="27"/>
      <c r="H87" s="27"/>
      <c r="I87" s="27"/>
      <c r="J87" s="27"/>
      <c r="K87" s="27"/>
      <c r="L87" s="28"/>
      <c r="M87" s="30"/>
      <c r="N87" s="30"/>
    </row>
    <row r="88" ht="15">
      <c r="N88" s="30"/>
    </row>
    <row r="90" spans="1:13" ht="15">
      <c r="A90" s="27">
        <v>12</v>
      </c>
      <c r="B90" s="10"/>
      <c r="C90" s="27"/>
      <c r="D90" s="27"/>
      <c r="E90" s="27"/>
      <c r="F90" s="27"/>
      <c r="G90" s="27"/>
      <c r="H90" s="27"/>
      <c r="I90" s="27"/>
      <c r="J90" s="27"/>
      <c r="K90" s="27"/>
      <c r="L90" s="28"/>
      <c r="M90" s="29"/>
    </row>
    <row r="91" spans="3:14" ht="15">
      <c r="C91" s="27"/>
      <c r="D91" s="27"/>
      <c r="E91" s="27"/>
      <c r="F91" s="27"/>
      <c r="G91" s="27"/>
      <c r="H91" s="27"/>
      <c r="I91" s="27"/>
      <c r="J91" s="27"/>
      <c r="K91" s="27"/>
      <c r="L91" s="28"/>
      <c r="M91" s="30"/>
      <c r="N91" s="30"/>
    </row>
    <row r="92" spans="3:13" ht="15">
      <c r="C92" s="27"/>
      <c r="D92" s="27"/>
      <c r="E92" s="27"/>
      <c r="F92" s="27"/>
      <c r="G92" s="27"/>
      <c r="H92" s="27"/>
      <c r="I92" s="27"/>
      <c r="J92" s="27"/>
      <c r="K92" s="27"/>
      <c r="L92" s="28"/>
      <c r="M92" s="29"/>
    </row>
    <row r="93" spans="3:14" ht="15">
      <c r="C93" s="27"/>
      <c r="D93" s="27"/>
      <c r="E93" s="27"/>
      <c r="F93" s="27"/>
      <c r="G93" s="27"/>
      <c r="H93" s="27"/>
      <c r="I93" s="27"/>
      <c r="J93" s="27"/>
      <c r="K93" s="27"/>
      <c r="L93" s="28"/>
      <c r="M93" s="30"/>
      <c r="N93" s="30"/>
    </row>
    <row r="94" spans="3:13" ht="15">
      <c r="C94" s="27"/>
      <c r="D94" s="27"/>
      <c r="E94" s="27"/>
      <c r="F94" s="27"/>
      <c r="G94" s="27"/>
      <c r="H94" s="27"/>
      <c r="I94" s="27"/>
      <c r="J94" s="27"/>
      <c r="K94" s="27"/>
      <c r="L94" s="28"/>
      <c r="M94" s="29"/>
    </row>
    <row r="95" spans="3:14" ht="15">
      <c r="C95" s="27"/>
      <c r="D95" s="27"/>
      <c r="E95" s="27"/>
      <c r="F95" s="27"/>
      <c r="G95" s="27"/>
      <c r="H95" s="27"/>
      <c r="I95" s="27"/>
      <c r="J95" s="27"/>
      <c r="K95" s="27"/>
      <c r="L95" s="28"/>
      <c r="M95" s="30"/>
      <c r="N95" s="30"/>
    </row>
    <row r="96" ht="15">
      <c r="N96" s="30"/>
    </row>
    <row r="98" spans="1:13" ht="15">
      <c r="A98" s="27">
        <v>13</v>
      </c>
      <c r="B98" s="10"/>
      <c r="C98" s="27"/>
      <c r="D98" s="27"/>
      <c r="E98" s="27"/>
      <c r="F98" s="27"/>
      <c r="G98" s="27"/>
      <c r="H98" s="27"/>
      <c r="I98" s="27"/>
      <c r="J98" s="27"/>
      <c r="K98" s="27"/>
      <c r="L98" s="28"/>
      <c r="M98" s="29"/>
    </row>
    <row r="99" spans="3:14" ht="15">
      <c r="C99" s="27"/>
      <c r="D99" s="27"/>
      <c r="E99" s="27"/>
      <c r="F99" s="27"/>
      <c r="G99" s="27"/>
      <c r="H99" s="27"/>
      <c r="I99" s="27"/>
      <c r="J99" s="27"/>
      <c r="K99" s="27"/>
      <c r="L99" s="28"/>
      <c r="M99" s="30"/>
      <c r="N99" s="30"/>
    </row>
    <row r="100" spans="3:13" ht="15">
      <c r="C100" s="27"/>
      <c r="D100" s="27"/>
      <c r="E100" s="27"/>
      <c r="F100" s="27"/>
      <c r="G100" s="27"/>
      <c r="H100" s="27"/>
      <c r="I100" s="27"/>
      <c r="J100" s="27"/>
      <c r="K100" s="27"/>
      <c r="L100" s="28"/>
      <c r="M100" s="29"/>
    </row>
    <row r="101" spans="3:14" ht="15">
      <c r="C101" s="27"/>
      <c r="D101" s="27"/>
      <c r="E101" s="27"/>
      <c r="F101" s="27"/>
      <c r="G101" s="27"/>
      <c r="H101" s="27"/>
      <c r="I101" s="27"/>
      <c r="J101" s="27"/>
      <c r="K101" s="27"/>
      <c r="L101" s="28"/>
      <c r="M101" s="30"/>
      <c r="N101" s="30"/>
    </row>
    <row r="102" spans="3:13" ht="15">
      <c r="C102" s="27"/>
      <c r="D102" s="27"/>
      <c r="E102" s="27"/>
      <c r="F102" s="27"/>
      <c r="G102" s="27"/>
      <c r="H102" s="27"/>
      <c r="I102" s="27"/>
      <c r="J102" s="27"/>
      <c r="K102" s="27"/>
      <c r="L102" s="28"/>
      <c r="M102" s="29"/>
    </row>
    <row r="103" spans="3:14" ht="15">
      <c r="C103" s="27"/>
      <c r="D103" s="27"/>
      <c r="E103" s="27"/>
      <c r="F103" s="27"/>
      <c r="G103" s="27"/>
      <c r="H103" s="27"/>
      <c r="I103" s="27"/>
      <c r="J103" s="27"/>
      <c r="K103" s="27"/>
      <c r="L103" s="28"/>
      <c r="M103" s="30"/>
      <c r="N103" s="30"/>
    </row>
    <row r="104" ht="15">
      <c r="N104" s="30"/>
    </row>
    <row r="106" spans="1:13" ht="15">
      <c r="A106" s="27">
        <v>14</v>
      </c>
      <c r="B106" s="10"/>
      <c r="C106" s="27"/>
      <c r="D106" s="27"/>
      <c r="E106" s="27"/>
      <c r="F106" s="27"/>
      <c r="G106" s="27"/>
      <c r="H106" s="27"/>
      <c r="I106" s="27"/>
      <c r="J106" s="27"/>
      <c r="K106" s="27"/>
      <c r="L106" s="28"/>
      <c r="M106" s="29"/>
    </row>
    <row r="107" spans="3:14" ht="15">
      <c r="C107" s="27"/>
      <c r="D107" s="27"/>
      <c r="E107" s="27"/>
      <c r="F107" s="27"/>
      <c r="G107" s="27"/>
      <c r="H107" s="27"/>
      <c r="I107" s="27"/>
      <c r="J107" s="27"/>
      <c r="K107" s="27"/>
      <c r="L107" s="28"/>
      <c r="M107" s="30"/>
      <c r="N107" s="30"/>
    </row>
    <row r="108" spans="3:13" ht="15">
      <c r="C108" s="27"/>
      <c r="D108" s="27"/>
      <c r="E108" s="27"/>
      <c r="F108" s="27"/>
      <c r="G108" s="27"/>
      <c r="H108" s="27"/>
      <c r="I108" s="27"/>
      <c r="J108" s="27"/>
      <c r="K108" s="27"/>
      <c r="L108" s="28"/>
      <c r="M108" s="29"/>
    </row>
    <row r="109" spans="3:14" ht="15">
      <c r="C109" s="27"/>
      <c r="D109" s="27"/>
      <c r="E109" s="27"/>
      <c r="F109" s="27"/>
      <c r="G109" s="27"/>
      <c r="H109" s="27"/>
      <c r="I109" s="27"/>
      <c r="J109" s="27"/>
      <c r="K109" s="27"/>
      <c r="L109" s="28"/>
      <c r="M109" s="30"/>
      <c r="N109" s="30"/>
    </row>
    <row r="110" spans="3:13" ht="15">
      <c r="C110" s="27"/>
      <c r="D110" s="27"/>
      <c r="E110" s="27"/>
      <c r="F110" s="27"/>
      <c r="G110" s="27"/>
      <c r="H110" s="27"/>
      <c r="I110" s="27"/>
      <c r="J110" s="27"/>
      <c r="K110" s="27"/>
      <c r="L110" s="28"/>
      <c r="M110" s="29"/>
    </row>
    <row r="111" spans="3:14" ht="15">
      <c r="C111" s="27"/>
      <c r="D111" s="27"/>
      <c r="E111" s="27"/>
      <c r="F111" s="27"/>
      <c r="G111" s="27"/>
      <c r="H111" s="27"/>
      <c r="I111" s="27"/>
      <c r="J111" s="27"/>
      <c r="K111" s="27"/>
      <c r="L111" s="28"/>
      <c r="M111" s="30"/>
      <c r="N111" s="30"/>
    </row>
    <row r="112" ht="15">
      <c r="N112" s="30"/>
    </row>
    <row r="114" spans="1:13" ht="15">
      <c r="A114" s="27">
        <v>15</v>
      </c>
      <c r="B114" s="10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</row>
    <row r="115" spans="3:14" ht="15">
      <c r="C115" s="27"/>
      <c r="D115" s="27"/>
      <c r="E115" s="27"/>
      <c r="F115" s="27"/>
      <c r="G115" s="27"/>
      <c r="H115" s="27"/>
      <c r="I115" s="27"/>
      <c r="J115" s="27"/>
      <c r="K115" s="27"/>
      <c r="L115" s="28"/>
      <c r="M115" s="30"/>
      <c r="N115" s="30"/>
    </row>
    <row r="116" spans="3:13" ht="15">
      <c r="C116" s="27"/>
      <c r="D116" s="27"/>
      <c r="E116" s="27"/>
      <c r="F116" s="27"/>
      <c r="G116" s="27"/>
      <c r="H116" s="27"/>
      <c r="I116" s="27"/>
      <c r="J116" s="27"/>
      <c r="K116" s="27"/>
      <c r="L116" s="28"/>
      <c r="M116" s="29"/>
    </row>
    <row r="117" spans="3:14" ht="15">
      <c r="C117" s="27"/>
      <c r="D117" s="27"/>
      <c r="E117" s="27"/>
      <c r="F117" s="27"/>
      <c r="G117" s="27"/>
      <c r="H117" s="27"/>
      <c r="I117" s="27"/>
      <c r="J117" s="27"/>
      <c r="K117" s="27"/>
      <c r="L117" s="28"/>
      <c r="M117" s="30"/>
      <c r="N117" s="30"/>
    </row>
    <row r="118" spans="3:13" ht="15">
      <c r="C118" s="27"/>
      <c r="D118" s="27"/>
      <c r="E118" s="27"/>
      <c r="F118" s="27"/>
      <c r="G118" s="27"/>
      <c r="H118" s="27"/>
      <c r="I118" s="27"/>
      <c r="J118" s="27"/>
      <c r="K118" s="27"/>
      <c r="L118" s="28"/>
      <c r="M118" s="29"/>
    </row>
    <row r="119" spans="3:14" ht="15">
      <c r="C119" s="27"/>
      <c r="D119" s="27"/>
      <c r="E119" s="27"/>
      <c r="F119" s="27"/>
      <c r="G119" s="27"/>
      <c r="H119" s="27"/>
      <c r="I119" s="27"/>
      <c r="J119" s="27"/>
      <c r="K119" s="27"/>
      <c r="L119" s="28"/>
      <c r="M119" s="30"/>
      <c r="N119" s="30"/>
    </row>
    <row r="120" ht="15">
      <c r="N120" s="30"/>
    </row>
    <row r="122" spans="1:13" ht="15">
      <c r="A122" s="27">
        <v>16</v>
      </c>
      <c r="B122" s="10"/>
      <c r="C122" s="27"/>
      <c r="D122" s="27"/>
      <c r="E122" s="27"/>
      <c r="F122" s="27"/>
      <c r="G122" s="27"/>
      <c r="H122" s="27"/>
      <c r="I122" s="27"/>
      <c r="J122" s="27"/>
      <c r="K122" s="27"/>
      <c r="L122" s="28"/>
      <c r="M122" s="29"/>
    </row>
    <row r="123" spans="3:14" ht="15">
      <c r="C123" s="27"/>
      <c r="D123" s="27"/>
      <c r="E123" s="27"/>
      <c r="F123" s="27"/>
      <c r="G123" s="27"/>
      <c r="H123" s="27"/>
      <c r="I123" s="27"/>
      <c r="J123" s="27"/>
      <c r="K123" s="27"/>
      <c r="L123" s="28"/>
      <c r="M123" s="30"/>
      <c r="N123" s="30"/>
    </row>
    <row r="124" spans="3:13" ht="15">
      <c r="C124" s="27"/>
      <c r="D124" s="27"/>
      <c r="E124" s="27"/>
      <c r="F124" s="27"/>
      <c r="G124" s="27"/>
      <c r="H124" s="27"/>
      <c r="I124" s="27"/>
      <c r="J124" s="27"/>
      <c r="K124" s="27"/>
      <c r="L124" s="28"/>
      <c r="M124" s="29"/>
    </row>
    <row r="125" spans="3:14" ht="15">
      <c r="C125" s="27"/>
      <c r="D125" s="27"/>
      <c r="E125" s="27"/>
      <c r="F125" s="27"/>
      <c r="G125" s="27"/>
      <c r="H125" s="27"/>
      <c r="I125" s="27"/>
      <c r="J125" s="27"/>
      <c r="K125" s="27"/>
      <c r="L125" s="28"/>
      <c r="M125" s="30"/>
      <c r="N125" s="30"/>
    </row>
    <row r="126" spans="3:13" ht="15">
      <c r="C126" s="27"/>
      <c r="D126" s="27"/>
      <c r="E126" s="27"/>
      <c r="F126" s="27"/>
      <c r="G126" s="27"/>
      <c r="H126" s="27"/>
      <c r="I126" s="27"/>
      <c r="J126" s="27"/>
      <c r="K126" s="27"/>
      <c r="L126" s="28"/>
      <c r="M126" s="29"/>
    </row>
    <row r="127" spans="3:14" ht="15">
      <c r="C127" s="27"/>
      <c r="D127" s="27"/>
      <c r="E127" s="27"/>
      <c r="F127" s="27"/>
      <c r="G127" s="27"/>
      <c r="H127" s="27"/>
      <c r="I127" s="27"/>
      <c r="J127" s="27"/>
      <c r="K127" s="27"/>
      <c r="L127" s="28"/>
      <c r="M127" s="30"/>
      <c r="N127" s="30"/>
    </row>
    <row r="128" ht="15">
      <c r="N128" s="30"/>
    </row>
    <row r="130" spans="1:13" ht="15">
      <c r="A130" s="27">
        <v>17</v>
      </c>
      <c r="B130" s="10"/>
      <c r="C130" s="27"/>
      <c r="D130" s="27"/>
      <c r="E130" s="27"/>
      <c r="F130" s="27"/>
      <c r="G130" s="27"/>
      <c r="H130" s="27"/>
      <c r="I130" s="27"/>
      <c r="J130" s="27"/>
      <c r="K130" s="27"/>
      <c r="L130" s="28"/>
      <c r="M130" s="29"/>
    </row>
    <row r="131" spans="3:14" ht="15">
      <c r="C131" s="27"/>
      <c r="D131" s="27"/>
      <c r="E131" s="27"/>
      <c r="F131" s="27"/>
      <c r="G131" s="27"/>
      <c r="H131" s="27"/>
      <c r="I131" s="27"/>
      <c r="J131" s="27"/>
      <c r="K131" s="27"/>
      <c r="L131" s="28"/>
      <c r="M131" s="30"/>
      <c r="N131" s="30"/>
    </row>
    <row r="132" spans="3:13" ht="15">
      <c r="C132" s="27"/>
      <c r="D132" s="27"/>
      <c r="E132" s="27"/>
      <c r="F132" s="27"/>
      <c r="G132" s="27"/>
      <c r="H132" s="27"/>
      <c r="I132" s="27"/>
      <c r="J132" s="27"/>
      <c r="K132" s="27"/>
      <c r="L132" s="28"/>
      <c r="M132" s="29"/>
    </row>
    <row r="133" spans="3:14" ht="15">
      <c r="C133" s="27"/>
      <c r="D133" s="27"/>
      <c r="E133" s="27"/>
      <c r="F133" s="27"/>
      <c r="G133" s="27"/>
      <c r="H133" s="27"/>
      <c r="I133" s="27"/>
      <c r="J133" s="27"/>
      <c r="K133" s="27"/>
      <c r="L133" s="28"/>
      <c r="M133" s="30"/>
      <c r="N133" s="30"/>
    </row>
    <row r="134" spans="3:13" ht="15">
      <c r="C134" s="27"/>
      <c r="D134" s="27"/>
      <c r="E134" s="27"/>
      <c r="F134" s="27"/>
      <c r="G134" s="27"/>
      <c r="H134" s="27"/>
      <c r="I134" s="27"/>
      <c r="J134" s="27"/>
      <c r="K134" s="27"/>
      <c r="L134" s="28"/>
      <c r="M134" s="29"/>
    </row>
    <row r="135" spans="3:14" ht="15">
      <c r="C135" s="27"/>
      <c r="D135" s="27"/>
      <c r="E135" s="27"/>
      <c r="F135" s="27"/>
      <c r="G135" s="27"/>
      <c r="H135" s="27"/>
      <c r="I135" s="27"/>
      <c r="J135" s="27"/>
      <c r="K135" s="27"/>
      <c r="L135" s="28"/>
      <c r="M135" s="30"/>
      <c r="N135" s="30"/>
    </row>
    <row r="136" ht="15">
      <c r="N136" s="30"/>
    </row>
    <row r="138" spans="1:13" ht="15">
      <c r="A138" s="27">
        <v>18</v>
      </c>
      <c r="B138" s="10"/>
      <c r="C138" s="27"/>
      <c r="D138" s="27"/>
      <c r="E138" s="27"/>
      <c r="F138" s="27"/>
      <c r="G138" s="27"/>
      <c r="H138" s="27"/>
      <c r="I138" s="27"/>
      <c r="J138" s="27"/>
      <c r="K138" s="27"/>
      <c r="L138" s="28"/>
      <c r="M138" s="29"/>
    </row>
    <row r="139" spans="3:14" ht="15">
      <c r="C139" s="27"/>
      <c r="D139" s="27"/>
      <c r="E139" s="27"/>
      <c r="F139" s="27"/>
      <c r="G139" s="27"/>
      <c r="H139" s="27"/>
      <c r="I139" s="27"/>
      <c r="J139" s="27"/>
      <c r="K139" s="27"/>
      <c r="L139" s="28"/>
      <c r="M139" s="30"/>
      <c r="N139" s="30"/>
    </row>
    <row r="140" spans="3:13" ht="15">
      <c r="C140" s="27"/>
      <c r="D140" s="27"/>
      <c r="E140" s="27"/>
      <c r="F140" s="27"/>
      <c r="G140" s="27"/>
      <c r="H140" s="27"/>
      <c r="I140" s="27"/>
      <c r="J140" s="27"/>
      <c r="K140" s="27"/>
      <c r="L140" s="28"/>
      <c r="M140" s="29"/>
    </row>
    <row r="141" spans="3:14" ht="15">
      <c r="C141" s="27"/>
      <c r="D141" s="27"/>
      <c r="E141" s="27"/>
      <c r="F141" s="27"/>
      <c r="G141" s="27"/>
      <c r="H141" s="27"/>
      <c r="I141" s="27"/>
      <c r="J141" s="27"/>
      <c r="K141" s="27"/>
      <c r="L141" s="28"/>
      <c r="M141" s="30"/>
      <c r="N141" s="30"/>
    </row>
    <row r="142" spans="3:13" ht="15">
      <c r="C142" s="27"/>
      <c r="D142" s="27"/>
      <c r="E142" s="27"/>
      <c r="F142" s="27"/>
      <c r="G142" s="27"/>
      <c r="H142" s="27"/>
      <c r="I142" s="27"/>
      <c r="J142" s="27"/>
      <c r="K142" s="27"/>
      <c r="L142" s="28"/>
      <c r="M142" s="29"/>
    </row>
    <row r="143" spans="3:14" ht="15">
      <c r="C143" s="27"/>
      <c r="D143" s="27"/>
      <c r="E143" s="27"/>
      <c r="F143" s="27"/>
      <c r="G143" s="27"/>
      <c r="H143" s="27"/>
      <c r="I143" s="27"/>
      <c r="J143" s="27"/>
      <c r="K143" s="27"/>
      <c r="L143" s="28"/>
      <c r="M143" s="30"/>
      <c r="N143" s="30"/>
    </row>
    <row r="144" ht="15">
      <c r="N144" s="30"/>
    </row>
    <row r="146" spans="1:13" ht="15">
      <c r="A146" s="27">
        <v>19</v>
      </c>
      <c r="B146" s="10"/>
      <c r="C146" s="27"/>
      <c r="D146" s="27"/>
      <c r="E146" s="27"/>
      <c r="F146" s="27"/>
      <c r="G146" s="27"/>
      <c r="H146" s="27"/>
      <c r="I146" s="27"/>
      <c r="J146" s="27"/>
      <c r="K146" s="27"/>
      <c r="L146" s="28"/>
      <c r="M146" s="29"/>
    </row>
    <row r="147" spans="3:14" ht="15">
      <c r="C147" s="27"/>
      <c r="D147" s="27"/>
      <c r="E147" s="27"/>
      <c r="F147" s="27"/>
      <c r="G147" s="27"/>
      <c r="H147" s="27"/>
      <c r="I147" s="27"/>
      <c r="J147" s="27"/>
      <c r="K147" s="27"/>
      <c r="L147" s="28"/>
      <c r="M147" s="30"/>
      <c r="N147" s="30"/>
    </row>
    <row r="148" spans="3:13" ht="15">
      <c r="C148" s="27"/>
      <c r="D148" s="27"/>
      <c r="E148" s="27"/>
      <c r="F148" s="27"/>
      <c r="G148" s="27"/>
      <c r="H148" s="27"/>
      <c r="I148" s="27"/>
      <c r="J148" s="27"/>
      <c r="K148" s="27"/>
      <c r="L148" s="28"/>
      <c r="M148" s="29"/>
    </row>
    <row r="149" spans="3:14" ht="15">
      <c r="C149" s="27"/>
      <c r="D149" s="27"/>
      <c r="E149" s="27"/>
      <c r="F149" s="27"/>
      <c r="G149" s="27"/>
      <c r="H149" s="27"/>
      <c r="I149" s="27"/>
      <c r="J149" s="27"/>
      <c r="K149" s="27"/>
      <c r="L149" s="28"/>
      <c r="M149" s="30"/>
      <c r="N149" s="30"/>
    </row>
    <row r="150" spans="3:13" ht="15">
      <c r="C150" s="27"/>
      <c r="D150" s="27"/>
      <c r="E150" s="27"/>
      <c r="F150" s="27"/>
      <c r="G150" s="27"/>
      <c r="H150" s="27"/>
      <c r="I150" s="27"/>
      <c r="J150" s="27"/>
      <c r="K150" s="27"/>
      <c r="L150" s="28"/>
      <c r="M150" s="29"/>
    </row>
    <row r="151" spans="3:14" ht="15">
      <c r="C151" s="27"/>
      <c r="D151" s="27"/>
      <c r="E151" s="27"/>
      <c r="F151" s="27"/>
      <c r="G151" s="27"/>
      <c r="H151" s="27"/>
      <c r="I151" s="27"/>
      <c r="J151" s="27"/>
      <c r="K151" s="27"/>
      <c r="L151" s="28"/>
      <c r="M151" s="30"/>
      <c r="N151" s="30"/>
    </row>
    <row r="152" ht="15">
      <c r="N152" s="30"/>
    </row>
    <row r="154" spans="1:13" ht="15">
      <c r="A154" s="27">
        <v>20</v>
      </c>
      <c r="B154" s="31"/>
      <c r="C154" s="27"/>
      <c r="D154" s="27"/>
      <c r="E154" s="27"/>
      <c r="F154" s="27"/>
      <c r="G154" s="27"/>
      <c r="H154" s="27"/>
      <c r="I154" s="27"/>
      <c r="J154" s="27"/>
      <c r="K154" s="27"/>
      <c r="L154" s="28"/>
      <c r="M154" s="29">
        <f aca="true" t="shared" si="6" ref="M154:M159">SUM(C154:L154)</f>
        <v>0</v>
      </c>
    </row>
    <row r="155" spans="3:14" ht="15">
      <c r="C155" s="27"/>
      <c r="D155" s="27"/>
      <c r="E155" s="27"/>
      <c r="F155" s="27"/>
      <c r="G155" s="27"/>
      <c r="H155" s="27"/>
      <c r="I155" s="27"/>
      <c r="J155" s="27"/>
      <c r="K155" s="27"/>
      <c r="L155" s="28"/>
      <c r="M155" s="30">
        <f t="shared" si="6"/>
        <v>0</v>
      </c>
      <c r="N155" s="30">
        <f>SUM(M154:M155)</f>
        <v>0</v>
      </c>
    </row>
    <row r="156" spans="3:13" ht="15">
      <c r="C156" s="27"/>
      <c r="D156" s="27"/>
      <c r="E156" s="27"/>
      <c r="F156" s="27"/>
      <c r="G156" s="27"/>
      <c r="H156" s="27"/>
      <c r="I156" s="27"/>
      <c r="J156" s="27"/>
      <c r="K156" s="27"/>
      <c r="L156" s="28"/>
      <c r="M156" s="29">
        <f t="shared" si="6"/>
        <v>0</v>
      </c>
    </row>
    <row r="157" spans="3:14" ht="15">
      <c r="C157" s="27"/>
      <c r="D157" s="27"/>
      <c r="E157" s="27"/>
      <c r="F157" s="27"/>
      <c r="G157" s="27"/>
      <c r="H157" s="27"/>
      <c r="I157" s="27"/>
      <c r="J157" s="27"/>
      <c r="K157" s="27"/>
      <c r="L157" s="28"/>
      <c r="M157" s="30">
        <f t="shared" si="6"/>
        <v>0</v>
      </c>
      <c r="N157" s="30">
        <f>SUM(M156:M157)</f>
        <v>0</v>
      </c>
    </row>
    <row r="158" spans="3:13" ht="15">
      <c r="C158" s="27"/>
      <c r="D158" s="27"/>
      <c r="E158" s="27"/>
      <c r="F158" s="27"/>
      <c r="G158" s="27"/>
      <c r="H158" s="27"/>
      <c r="I158" s="27"/>
      <c r="J158" s="27"/>
      <c r="K158" s="27"/>
      <c r="L158" s="28"/>
      <c r="M158" s="29">
        <f t="shared" si="6"/>
        <v>0</v>
      </c>
    </row>
    <row r="159" spans="3:14" ht="15">
      <c r="C159" s="27"/>
      <c r="D159" s="27"/>
      <c r="E159" s="27"/>
      <c r="F159" s="27"/>
      <c r="G159" s="27"/>
      <c r="H159" s="27"/>
      <c r="I159" s="27"/>
      <c r="J159" s="27"/>
      <c r="K159" s="27"/>
      <c r="L159" s="28"/>
      <c r="M159" s="30">
        <f t="shared" si="6"/>
        <v>0</v>
      </c>
      <c r="N159" s="30">
        <f>SUM(M158:M159)</f>
        <v>0</v>
      </c>
    </row>
    <row r="160" ht="15">
      <c r="N160" s="30">
        <f>SUM(N154:N159)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9" sqref="H9"/>
    </sheetView>
  </sheetViews>
  <sheetFormatPr defaultColWidth="5.421875" defaultRowHeight="15"/>
  <cols>
    <col min="1" max="1" width="5.8515625" style="0" customWidth="1"/>
    <col min="2" max="2" width="18.421875" style="0" customWidth="1"/>
    <col min="3" max="3" width="26.57421875" style="0" customWidth="1"/>
  </cols>
  <sheetData>
    <row r="1" ht="15">
      <c r="B1" t="s">
        <v>60</v>
      </c>
    </row>
    <row r="2" spans="1:8" ht="15">
      <c r="A2" s="5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/>
      <c r="H2" s="6" t="s">
        <v>9</v>
      </c>
    </row>
    <row r="3" spans="1:8" ht="15">
      <c r="A3" s="7"/>
      <c r="B3" s="7" t="s">
        <v>22</v>
      </c>
      <c r="C3" s="8"/>
      <c r="D3" s="8"/>
      <c r="E3" s="8"/>
      <c r="F3" s="8"/>
      <c r="G3" s="8"/>
      <c r="H3" s="8"/>
    </row>
    <row r="4" spans="1:8" ht="15">
      <c r="A4" s="9">
        <v>1</v>
      </c>
      <c r="B4" s="35" t="s">
        <v>24</v>
      </c>
      <c r="C4" s="22" t="s">
        <v>26</v>
      </c>
      <c r="D4" s="34">
        <v>1989</v>
      </c>
      <c r="E4" s="11">
        <f>39+40+27+38+27+30</f>
        <v>201</v>
      </c>
      <c r="F4" s="11">
        <f>37+35+41+35+39+36</f>
        <v>223</v>
      </c>
      <c r="G4" s="12"/>
      <c r="H4" s="13">
        <f>SUM(E4:G4)</f>
        <v>424</v>
      </c>
    </row>
    <row r="5" spans="1:8" ht="15">
      <c r="A5" s="14">
        <v>2</v>
      </c>
      <c r="B5" s="10"/>
      <c r="C5" s="11"/>
      <c r="D5" s="11"/>
      <c r="E5" s="11"/>
      <c r="F5" s="11"/>
      <c r="G5" s="12"/>
      <c r="H5" s="13"/>
    </row>
    <row r="6" spans="1:8" ht="15">
      <c r="A6" s="14">
        <v>3</v>
      </c>
      <c r="B6" s="10"/>
      <c r="C6" s="11"/>
      <c r="D6" s="11"/>
      <c r="E6" s="16"/>
      <c r="F6" s="11"/>
      <c r="G6" s="12"/>
      <c r="H6" s="13"/>
    </row>
    <row r="7" ht="15">
      <c r="A7" s="17"/>
    </row>
    <row r="8" ht="15">
      <c r="A8" s="17"/>
    </row>
    <row r="9" spans="1:8" ht="15">
      <c r="A9" s="17"/>
      <c r="B9" s="10"/>
      <c r="C9" s="16"/>
      <c r="D9" s="19"/>
      <c r="E9" s="16"/>
      <c r="F9" s="11"/>
      <c r="G9" s="12"/>
      <c r="H9" s="13"/>
    </row>
    <row r="11" spans="1:10" ht="15">
      <c r="A11" s="17">
        <v>1</v>
      </c>
      <c r="B11" s="10"/>
      <c r="C11" s="19"/>
      <c r="D11" s="19"/>
      <c r="E11" s="53"/>
      <c r="F11" s="53"/>
      <c r="G11" s="53"/>
      <c r="H11" s="53"/>
      <c r="I11" s="53"/>
      <c r="J11" s="53"/>
    </row>
    <row r="12" spans="1:8" ht="15">
      <c r="A12" s="17">
        <v>2</v>
      </c>
      <c r="B12" s="20"/>
      <c r="C12" s="11"/>
      <c r="D12" s="11"/>
      <c r="E12" s="11"/>
      <c r="F12" s="11"/>
      <c r="G12" s="13"/>
      <c r="H12" s="13"/>
    </row>
    <row r="13" spans="1:10" ht="15">
      <c r="A13" s="17">
        <v>3</v>
      </c>
      <c r="B13" s="10"/>
      <c r="C13" s="19"/>
      <c r="D13" s="19"/>
      <c r="E13" s="53"/>
      <c r="F13" s="53"/>
      <c r="G13" s="53"/>
      <c r="H13" s="53"/>
      <c r="I13" s="53"/>
      <c r="J13" s="53"/>
    </row>
    <row r="14" spans="1:8" ht="15">
      <c r="A14" s="17">
        <v>4</v>
      </c>
      <c r="B14" s="10"/>
      <c r="C14" s="19"/>
      <c r="D14" s="19"/>
      <c r="E14" s="11"/>
      <c r="F14" s="18"/>
      <c r="G14" s="21"/>
      <c r="H14" s="13"/>
    </row>
    <row r="15" spans="1:8" ht="15">
      <c r="A15" s="16"/>
      <c r="B15" s="10"/>
      <c r="C15" s="11"/>
      <c r="D15" s="11"/>
      <c r="E15" s="11"/>
      <c r="F15" s="11"/>
      <c r="G15" s="12"/>
      <c r="H15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</dc:creator>
  <cp:keywords/>
  <dc:description/>
  <cp:lastModifiedBy>Honza</cp:lastModifiedBy>
  <cp:lastPrinted>2018-09-20T11:24:43Z</cp:lastPrinted>
  <dcterms:created xsi:type="dcterms:W3CDTF">2018-09-15T11:40:14Z</dcterms:created>
  <dcterms:modified xsi:type="dcterms:W3CDTF">2018-09-20T11:26:00Z</dcterms:modified>
  <cp:category/>
  <cp:version/>
  <cp:contentType/>
  <cp:contentStatus/>
</cp:coreProperties>
</file>