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D13" lockStructure="1" lockWindows="1"/>
  <bookViews>
    <workbookView xWindow="-105" yWindow="-105" windowWidth="20610" windowHeight="11640"/>
  </bookViews>
  <sheets>
    <sheet name="Sum2020" sheetId="7" r:id="rId1"/>
  </sheets>
  <calcPr calcId="145621"/>
  <customWorkbookViews>
    <customWorkbookView name="SCHMIDT Lukáš – osobní zobrazení" guid="{33AF5603-6613-4450-80A4-247EB5FAB004}" mergeInterval="0" personalView="1" maximized="1" windowWidth="1596" windowHeight="71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7" l="1"/>
  <c r="Z25" i="7" s="1"/>
  <c r="Y25" i="7"/>
  <c r="AK25" i="7"/>
  <c r="AL25" i="7"/>
  <c r="N26" i="7"/>
  <c r="Y26" i="7"/>
  <c r="Z26" i="7"/>
  <c r="AK26" i="7"/>
  <c r="AL26" i="7"/>
  <c r="N27" i="7"/>
  <c r="Y27" i="7"/>
  <c r="Z27" i="7"/>
  <c r="AK27" i="7"/>
  <c r="AL27" i="7"/>
  <c r="N29" i="7"/>
  <c r="Z29" i="7" s="1"/>
  <c r="Y29" i="7"/>
  <c r="AK29" i="7"/>
  <c r="AL29" i="7"/>
  <c r="N28" i="7"/>
  <c r="Z28" i="7" s="1"/>
  <c r="Y28" i="7"/>
  <c r="AK28" i="7"/>
  <c r="AL28" i="7"/>
  <c r="N30" i="7"/>
  <c r="Y30" i="7"/>
  <c r="Z30" i="7"/>
  <c r="AK30" i="7"/>
  <c r="AL30" i="7"/>
  <c r="N31" i="7"/>
  <c r="Y31" i="7"/>
  <c r="Z31" i="7"/>
  <c r="AK31" i="7"/>
  <c r="AL31" i="7"/>
  <c r="N32" i="7"/>
  <c r="Z32" i="7" s="1"/>
  <c r="Y32" i="7"/>
  <c r="AK32" i="7"/>
  <c r="AL32" i="7"/>
  <c r="N33" i="7"/>
  <c r="Z33" i="7" s="1"/>
  <c r="Y33" i="7"/>
  <c r="AK33" i="7"/>
  <c r="AL33" i="7"/>
  <c r="N34" i="7"/>
  <c r="Y34" i="7"/>
  <c r="Z34" i="7"/>
  <c r="AK34" i="7"/>
  <c r="AL34" i="7"/>
  <c r="N35" i="7"/>
  <c r="Y35" i="7"/>
  <c r="Z35" i="7"/>
  <c r="AK35" i="7"/>
  <c r="AL35" i="7"/>
  <c r="N36" i="7"/>
  <c r="Z36" i="7" s="1"/>
  <c r="Y36" i="7"/>
  <c r="AK36" i="7"/>
  <c r="AL36" i="7"/>
  <c r="N37" i="7"/>
  <c r="Z37" i="7" s="1"/>
  <c r="Y37" i="7"/>
  <c r="AK37" i="7"/>
  <c r="AL37" i="7"/>
  <c r="N38" i="7"/>
  <c r="Y38" i="7"/>
  <c r="Z38" i="7"/>
  <c r="AK38" i="7"/>
  <c r="AL38" i="7"/>
  <c r="N39" i="7"/>
  <c r="Y39" i="7"/>
  <c r="Z39" i="7"/>
  <c r="AK39" i="7"/>
  <c r="AL39" i="7"/>
  <c r="N40" i="7"/>
  <c r="Z40" i="7" s="1"/>
  <c r="Y40" i="7"/>
  <c r="AK40" i="7"/>
  <c r="AL40" i="7"/>
  <c r="N41" i="7"/>
  <c r="Z41" i="7" s="1"/>
  <c r="Y41" i="7"/>
  <c r="AK41" i="7"/>
  <c r="AL41" i="7"/>
  <c r="N42" i="7"/>
  <c r="Y42" i="7"/>
  <c r="Z42" i="7"/>
  <c r="AK42" i="7"/>
  <c r="AL42" i="7"/>
  <c r="AL20" i="7"/>
  <c r="AK20" i="7"/>
  <c r="Y20" i="7"/>
  <c r="Z20" i="7" s="1"/>
  <c r="N20" i="7"/>
  <c r="AL19" i="7"/>
  <c r="AK19" i="7"/>
  <c r="Y19" i="7"/>
  <c r="N19" i="7"/>
  <c r="Z19" i="7" s="1"/>
  <c r="AL18" i="7"/>
  <c r="AK18" i="7"/>
  <c r="Y18" i="7"/>
  <c r="N18" i="7"/>
  <c r="AL17" i="7"/>
  <c r="AK17" i="7"/>
  <c r="Y17" i="7"/>
  <c r="Z17" i="7" s="1"/>
  <c r="N17" i="7"/>
  <c r="AL16" i="7"/>
  <c r="AK16" i="7"/>
  <c r="Y16" i="7"/>
  <c r="N16" i="7"/>
  <c r="Z16" i="7" s="1"/>
  <c r="AL15" i="7"/>
  <c r="AK15" i="7"/>
  <c r="Y15" i="7"/>
  <c r="N15" i="7"/>
  <c r="AL14" i="7"/>
  <c r="AK14" i="7"/>
  <c r="Y14" i="7"/>
  <c r="N14" i="7"/>
  <c r="AL13" i="7"/>
  <c r="AK13" i="7"/>
  <c r="Y13" i="7"/>
  <c r="N13" i="7"/>
  <c r="Z13" i="7" s="1"/>
  <c r="AL12" i="7"/>
  <c r="AK12" i="7"/>
  <c r="Y12" i="7"/>
  <c r="Z12" i="7" s="1"/>
  <c r="N12" i="7"/>
  <c r="AL11" i="7"/>
  <c r="AK11" i="7"/>
  <c r="Y11" i="7"/>
  <c r="N11" i="7"/>
  <c r="Z11" i="7" s="1"/>
  <c r="AL10" i="7"/>
  <c r="AK10" i="7"/>
  <c r="Y10" i="7"/>
  <c r="N10" i="7"/>
  <c r="AL9" i="7"/>
  <c r="AK9" i="7"/>
  <c r="Y9" i="7"/>
  <c r="N9" i="7"/>
  <c r="Z9" i="7" s="1"/>
  <c r="AL8" i="7"/>
  <c r="AK8" i="7"/>
  <c r="Y8" i="7"/>
  <c r="N8" i="7"/>
  <c r="Z8" i="7" s="1"/>
  <c r="AL7" i="7"/>
  <c r="AK7" i="7"/>
  <c r="Y7" i="7"/>
  <c r="N7" i="7"/>
  <c r="AL6" i="7"/>
  <c r="AK6" i="7"/>
  <c r="Y6" i="7"/>
  <c r="N6" i="7"/>
  <c r="AL5" i="7"/>
  <c r="AK5" i="7"/>
  <c r="Y5" i="7"/>
  <c r="N5" i="7"/>
  <c r="AL4" i="7"/>
  <c r="AK4" i="7"/>
  <c r="Y4" i="7"/>
  <c r="N4" i="7"/>
  <c r="AL3" i="7"/>
  <c r="AK3" i="7"/>
  <c r="Y3" i="7"/>
  <c r="N3" i="7"/>
  <c r="Z4" i="7" l="1"/>
  <c r="Z6" i="7"/>
  <c r="Z10" i="7"/>
  <c r="Z14" i="7"/>
  <c r="Z18" i="7"/>
  <c r="Z3" i="7"/>
  <c r="Z5" i="7"/>
  <c r="Z7" i="7"/>
  <c r="Z15" i="7"/>
</calcChain>
</file>

<file path=xl/sharedStrings.xml><?xml version="1.0" encoding="utf-8"?>
<sst xmlns="http://schemas.openxmlformats.org/spreadsheetml/2006/main" count="115" uniqueCount="33">
  <si>
    <t>poř. č.</t>
  </si>
  <si>
    <t>jméno a příjmení</t>
  </si>
  <si>
    <t>Příslušnost</t>
  </si>
  <si>
    <t>součet</t>
  </si>
  <si>
    <t>Centr.</t>
  </si>
  <si>
    <t>Poř.</t>
  </si>
  <si>
    <t>Karzel Karel</t>
  </si>
  <si>
    <t>Komárek Jaroslav</t>
  </si>
  <si>
    <t>c</t>
  </si>
  <si>
    <t>Popek Jiří</t>
  </si>
  <si>
    <t>Schmied Olan</t>
  </si>
  <si>
    <t>Obrusník Josef</t>
  </si>
  <si>
    <t>Václavíková Martina</t>
  </si>
  <si>
    <t>Václavík Rudolf</t>
  </si>
  <si>
    <t>Lasák Roman</t>
  </si>
  <si>
    <t>Kolář Václav</t>
  </si>
  <si>
    <t>Bartusek Stanislav</t>
  </si>
  <si>
    <t>Kuchař Karel</t>
  </si>
  <si>
    <t>Náhlík Daniel</t>
  </si>
  <si>
    <t>Kolatek Miroslav</t>
  </si>
  <si>
    <t xml:space="preserve">           Výsledková listina 2x15 ran malá ráže Čistý střed 2020</t>
  </si>
  <si>
    <t>Bolacky jíří</t>
  </si>
  <si>
    <t>Návratová Lucia</t>
  </si>
  <si>
    <t>Sonnek Pavel</t>
  </si>
  <si>
    <t>Klos Lumír</t>
  </si>
  <si>
    <t>Štefka Daniel</t>
  </si>
  <si>
    <t>Hlobil Adam</t>
  </si>
  <si>
    <t>Hořák Znyněk</t>
  </si>
  <si>
    <t>Ředitel soutěže: Kolář Václav</t>
  </si>
  <si>
    <t>28.09.2020  10:50 hod</t>
  </si>
  <si>
    <t>28.09.2020  12:00 hod</t>
  </si>
  <si>
    <t xml:space="preserve">           Výsledková listina 2x15 ran velká ráže Čistý střed 2020</t>
  </si>
  <si>
    <t>Hlavní rozhodčí: Michna Ivo A-0007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</si>
</sst>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Arial"/>
      <family val="2"/>
    </font>
    <font>
      <b/>
      <sz val="10"/>
      <color indexed="36"/>
      <name val="Arial"/>
      <family val="2"/>
    </font>
    <font>
      <b/>
      <sz val="9"/>
      <color indexed="12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b/>
      <sz val="16"/>
      <color indexed="12"/>
      <name val="Times New Roman"/>
      <family val="1"/>
      <charset val="238"/>
    </font>
    <font>
      <sz val="16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22"/>
      <color indexed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8" fillId="2" borderId="0" xfId="0" applyFont="1" applyFill="1"/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10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 hidden="1"/>
    </xf>
    <xf numFmtId="0" fontId="10" fillId="2" borderId="3" xfId="0" applyFont="1" applyFill="1" applyBorder="1" applyAlignment="1" applyProtection="1">
      <alignment horizontal="center" vertical="center" wrapText="1"/>
      <protection locked="0" hidden="1"/>
    </xf>
    <xf numFmtId="0" fontId="3" fillId="2" borderId="3" xfId="0" applyFont="1" applyFill="1" applyBorder="1" applyAlignment="1" applyProtection="1">
      <alignment horizontal="center" vertical="center"/>
      <protection locked="0" hidden="1"/>
    </xf>
    <xf numFmtId="0" fontId="3" fillId="2" borderId="4" xfId="0" applyFont="1" applyFill="1" applyBorder="1" applyAlignment="1" applyProtection="1">
      <alignment horizontal="center" vertical="center"/>
      <protection locked="0" hidden="1"/>
    </xf>
    <xf numFmtId="0" fontId="3" fillId="2" borderId="5" xfId="0" applyFont="1" applyFill="1" applyBorder="1" applyAlignment="1" applyProtection="1">
      <alignment horizontal="center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/>
    <xf numFmtId="0" fontId="1" fillId="0" borderId="6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/>
      <protection locked="0" hidden="1"/>
    </xf>
    <xf numFmtId="0" fontId="14" fillId="2" borderId="3" xfId="0" applyFont="1" applyFill="1" applyBorder="1" applyAlignment="1" applyProtection="1">
      <alignment horizontal="center" vertical="center"/>
      <protection locked="0" hidden="1"/>
    </xf>
    <xf numFmtId="0" fontId="14" fillId="2" borderId="1" xfId="0" applyFont="1" applyFill="1" applyBorder="1" applyAlignment="1" applyProtection="1">
      <alignment horizontal="center" vertical="center"/>
      <protection locked="0"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locked="0" hidden="1"/>
    </xf>
    <xf numFmtId="0" fontId="10" fillId="2" borderId="8" xfId="0" applyFont="1" applyFill="1" applyBorder="1" applyAlignment="1" applyProtection="1">
      <alignment horizontal="center" vertical="center" wrapText="1"/>
      <protection locked="0" hidden="1"/>
    </xf>
    <xf numFmtId="0" fontId="3" fillId="2" borderId="8" xfId="0" applyFont="1" applyFill="1" applyBorder="1" applyAlignment="1" applyProtection="1">
      <alignment horizontal="center" vertical="center"/>
      <protection locked="0"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locked="0" hidden="1"/>
    </xf>
    <xf numFmtId="0" fontId="3" fillId="2" borderId="10" xfId="0" applyFont="1" applyFill="1" applyBorder="1" applyAlignment="1" applyProtection="1">
      <alignment horizontal="center" vertical="center"/>
      <protection locked="0" hidden="1"/>
    </xf>
    <xf numFmtId="0" fontId="12" fillId="2" borderId="8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center" vertical="center" wrapText="1"/>
      <protection hidden="1"/>
    </xf>
    <xf numFmtId="0" fontId="14" fillId="2" borderId="8" xfId="0" applyFont="1" applyFill="1" applyBorder="1" applyAlignment="1" applyProtection="1">
      <alignment horizontal="center" vertical="center"/>
      <protection locked="0" hidden="1"/>
    </xf>
    <xf numFmtId="0" fontId="13" fillId="2" borderId="8" xfId="0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Fill="1"/>
    <xf numFmtId="0" fontId="5" fillId="2" borderId="8" xfId="0" applyFont="1" applyFill="1" applyBorder="1" applyAlignment="1" applyProtection="1">
      <alignment horizontal="center" vertical="center"/>
      <protection locked="0" hidden="1"/>
    </xf>
    <xf numFmtId="22" fontId="15" fillId="0" borderId="0" xfId="0" applyNumberFormat="1" applyFont="1" applyFill="1" applyAlignment="1"/>
    <xf numFmtId="0" fontId="14" fillId="2" borderId="0" xfId="0" applyFont="1" applyFill="1" applyBorder="1" applyAlignment="1" applyProtection="1">
      <alignment horizontal="center" vertical="center"/>
      <protection locked="0" hidden="1"/>
    </xf>
    <xf numFmtId="0" fontId="6" fillId="2" borderId="0" xfId="0" applyFont="1" applyFill="1" applyBorder="1" applyAlignment="1" applyProtection="1">
      <alignment horizontal="center" vertical="center" wrapText="1"/>
      <protection locked="0" hidden="1"/>
    </xf>
    <xf numFmtId="0" fontId="10" fillId="2" borderId="0" xfId="0" applyFont="1" applyFill="1" applyBorder="1" applyAlignment="1" applyProtection="1">
      <alignment horizontal="center" vertical="center" wrapText="1"/>
      <protection locked="0" hidden="1"/>
    </xf>
    <xf numFmtId="0" fontId="3" fillId="2" borderId="0" xfId="0" applyFont="1" applyFill="1" applyBorder="1" applyAlignment="1" applyProtection="1">
      <alignment horizontal="center" vertical="center"/>
      <protection locked="0"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</xdr:rowOff>
    </xdr:from>
    <xdr:to>
      <xdr:col>1</xdr:col>
      <xdr:colOff>320040</xdr:colOff>
      <xdr:row>0</xdr:row>
      <xdr:rowOff>441960</xdr:rowOff>
    </xdr:to>
    <xdr:pic>
      <xdr:nvPicPr>
        <xdr:cNvPr id="2" name="Picture 1" descr="2 Ivo - logo AVZO">
          <a:extLst>
            <a:ext uri="{FF2B5EF4-FFF2-40B4-BE49-F238E27FC236}">
              <a16:creationId xmlns="" xmlns:a16="http://schemas.microsoft.com/office/drawing/2014/main" id="{7A0F52E5-6538-49A0-A886-5FC5024D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" y="7620"/>
          <a:ext cx="54864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21</xdr:row>
      <xdr:rowOff>99060</xdr:rowOff>
    </xdr:from>
    <xdr:to>
      <xdr:col>1</xdr:col>
      <xdr:colOff>388620</xdr:colOff>
      <xdr:row>22</xdr:row>
      <xdr:rowOff>434340</xdr:rowOff>
    </xdr:to>
    <xdr:pic>
      <xdr:nvPicPr>
        <xdr:cNvPr id="3" name="Picture 1" descr="2 Ivo - logo AVZO">
          <a:extLst>
            <a:ext uri="{FF2B5EF4-FFF2-40B4-BE49-F238E27FC236}">
              <a16:creationId xmlns="" xmlns:a16="http://schemas.microsoft.com/office/drawing/2014/main" id="{6C3C1EA3-21DA-4F99-A9A5-459EEC57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5905500"/>
          <a:ext cx="632460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4"/>
  <sheetViews>
    <sheetView windowProtection="1" tabSelected="1" topLeftCell="A25" zoomScaleNormal="100" workbookViewId="0">
      <selection activeCell="AO35" sqref="AO35"/>
    </sheetView>
  </sheetViews>
  <sheetFormatPr defaultRowHeight="15" x14ac:dyDescent="0.25"/>
  <cols>
    <col min="1" max="1" width="4.85546875" customWidth="1"/>
    <col min="2" max="2" width="16.42578125" bestFit="1" customWidth="1"/>
    <col min="3" max="3" width="21.5703125" customWidth="1"/>
    <col min="4" max="13" width="2.28515625" customWidth="1"/>
    <col min="14" max="14" width="5.7109375" bestFit="1" customWidth="1"/>
    <col min="15" max="24" width="2.28515625" customWidth="1"/>
    <col min="25" max="25" width="5.7109375" bestFit="1" customWidth="1"/>
    <col min="26" max="26" width="6" customWidth="1"/>
    <col min="27" max="36" width="2.28515625" hidden="1" customWidth="1"/>
    <col min="37" max="37" width="5.7109375" hidden="1" customWidth="1"/>
    <col min="38" max="38" width="5.85546875" bestFit="1" customWidth="1"/>
    <col min="39" max="39" width="6.28515625" customWidth="1"/>
  </cols>
  <sheetData>
    <row r="1" spans="1:39" ht="37.5" customHeight="1" x14ac:dyDescent="0.35">
      <c r="A1" s="19" t="s">
        <v>20</v>
      </c>
      <c r="C1" s="16"/>
      <c r="E1" s="17"/>
      <c r="F1" s="18"/>
      <c r="G1" s="18"/>
      <c r="H1" s="1"/>
      <c r="I1" s="18"/>
      <c r="J1" s="18"/>
      <c r="K1" s="18"/>
      <c r="L1" s="18"/>
      <c r="M1" s="18"/>
      <c r="N1" s="18"/>
      <c r="O1" s="18"/>
    </row>
    <row r="2" spans="1:39" ht="21" customHeight="1" x14ac:dyDescent="0.25">
      <c r="A2" s="20" t="s">
        <v>0</v>
      </c>
      <c r="B2" s="20" t="s">
        <v>1</v>
      </c>
      <c r="C2" s="20" t="s">
        <v>2</v>
      </c>
      <c r="D2" s="54">
        <v>10</v>
      </c>
      <c r="E2" s="55"/>
      <c r="F2" s="55"/>
      <c r="G2" s="55"/>
      <c r="H2" s="55"/>
      <c r="I2" s="55"/>
      <c r="J2" s="55"/>
      <c r="K2" s="55"/>
      <c r="L2" s="55"/>
      <c r="M2" s="56"/>
      <c r="N2" s="20" t="s">
        <v>3</v>
      </c>
      <c r="O2" s="57">
        <v>10</v>
      </c>
      <c r="P2" s="57"/>
      <c r="Q2" s="57"/>
      <c r="R2" s="57"/>
      <c r="S2" s="57"/>
      <c r="T2" s="57"/>
      <c r="U2" s="57"/>
      <c r="V2" s="57"/>
      <c r="W2" s="57"/>
      <c r="X2" s="57"/>
      <c r="Y2" s="20" t="s">
        <v>3</v>
      </c>
      <c r="Z2" s="22"/>
      <c r="AA2" s="54">
        <v>10</v>
      </c>
      <c r="AB2" s="55"/>
      <c r="AC2" s="55"/>
      <c r="AD2" s="55"/>
      <c r="AE2" s="55"/>
      <c r="AF2" s="55"/>
      <c r="AG2" s="55"/>
      <c r="AH2" s="55"/>
      <c r="AI2" s="55"/>
      <c r="AJ2" s="56"/>
      <c r="AK2" s="20" t="s">
        <v>3</v>
      </c>
      <c r="AL2" s="21" t="s">
        <v>4</v>
      </c>
      <c r="AM2" s="21" t="s">
        <v>5</v>
      </c>
    </row>
    <row r="3" spans="1:39" ht="21" customHeight="1" x14ac:dyDescent="0.25">
      <c r="A3" s="24">
        <v>1</v>
      </c>
      <c r="B3" s="3" t="s">
        <v>13</v>
      </c>
      <c r="C3" s="4"/>
      <c r="D3" s="11" t="s">
        <v>8</v>
      </c>
      <c r="E3" s="11" t="s">
        <v>8</v>
      </c>
      <c r="F3" s="11" t="s">
        <v>8</v>
      </c>
      <c r="G3" s="11" t="s">
        <v>8</v>
      </c>
      <c r="H3" s="12">
        <v>10</v>
      </c>
      <c r="I3" s="13">
        <v>10</v>
      </c>
      <c r="J3" s="11">
        <v>10</v>
      </c>
      <c r="K3" s="11">
        <v>10</v>
      </c>
      <c r="L3" s="11">
        <v>10</v>
      </c>
      <c r="M3" s="11">
        <v>10</v>
      </c>
      <c r="N3" s="14">
        <f t="shared" ref="N3:N20" si="0">SUM(D3:M3)+10*COUNTIF(D3:M3,"c")</f>
        <v>100</v>
      </c>
      <c r="O3" s="11" t="s">
        <v>8</v>
      </c>
      <c r="P3" s="11" t="s">
        <v>8</v>
      </c>
      <c r="Q3" s="11" t="s">
        <v>8</v>
      </c>
      <c r="R3" s="11">
        <v>10</v>
      </c>
      <c r="S3" s="12">
        <v>10</v>
      </c>
      <c r="T3" s="13">
        <v>10</v>
      </c>
      <c r="U3" s="11">
        <v>9</v>
      </c>
      <c r="V3" s="11">
        <v>9</v>
      </c>
      <c r="W3" s="11">
        <v>9</v>
      </c>
      <c r="X3" s="11">
        <v>9</v>
      </c>
      <c r="Y3" s="14">
        <f t="shared" ref="Y3:Y20" si="1">SUM(O3:X3)+10*COUNTIF(O3:X3,"c")</f>
        <v>96</v>
      </c>
      <c r="Z3" s="23">
        <f t="shared" ref="Z3:Z20" si="2">N3+Y3</f>
        <v>196</v>
      </c>
      <c r="AA3" s="11"/>
      <c r="AB3" s="11"/>
      <c r="AC3" s="11"/>
      <c r="AD3" s="11"/>
      <c r="AE3" s="12"/>
      <c r="AF3" s="13"/>
      <c r="AG3" s="11"/>
      <c r="AH3" s="11"/>
      <c r="AI3" s="11"/>
      <c r="AJ3" s="11"/>
      <c r="AK3" s="14">
        <f t="shared" ref="AK3:AK20" si="3">SUM(AA3:AJ3)+10*COUNTIF(AA3:AJ3,"c")</f>
        <v>0</v>
      </c>
      <c r="AL3" s="7">
        <f t="shared" ref="AL3:AL20" si="4">COUNTIF(D3:M3,"c")+COUNTIF(O3:X3,"c")+COUNTIF(AA3:AJ3,"c")</f>
        <v>7</v>
      </c>
      <c r="AM3" s="25">
        <v>1</v>
      </c>
    </row>
    <row r="4" spans="1:39" ht="21" customHeight="1" x14ac:dyDescent="0.25">
      <c r="A4" s="27">
        <v>2</v>
      </c>
      <c r="B4" s="9" t="s">
        <v>11</v>
      </c>
      <c r="C4" s="10"/>
      <c r="D4" s="11" t="s">
        <v>8</v>
      </c>
      <c r="E4" s="11" t="s">
        <v>8</v>
      </c>
      <c r="F4" s="11">
        <v>10</v>
      </c>
      <c r="G4" s="11">
        <v>10</v>
      </c>
      <c r="H4" s="12">
        <v>10</v>
      </c>
      <c r="I4" s="13">
        <v>10</v>
      </c>
      <c r="J4" s="11">
        <v>10</v>
      </c>
      <c r="K4" s="11">
        <v>9</v>
      </c>
      <c r="L4" s="11">
        <v>9</v>
      </c>
      <c r="M4" s="11">
        <v>9</v>
      </c>
      <c r="N4" s="14">
        <f t="shared" si="0"/>
        <v>97</v>
      </c>
      <c r="O4" s="11">
        <v>10</v>
      </c>
      <c r="P4" s="11">
        <v>10</v>
      </c>
      <c r="Q4" s="11">
        <v>10</v>
      </c>
      <c r="R4" s="11">
        <v>9</v>
      </c>
      <c r="S4" s="12">
        <v>9</v>
      </c>
      <c r="T4" s="13">
        <v>9</v>
      </c>
      <c r="U4" s="11">
        <v>9</v>
      </c>
      <c r="V4" s="11">
        <v>9</v>
      </c>
      <c r="W4" s="11">
        <v>9</v>
      </c>
      <c r="X4" s="11">
        <v>9</v>
      </c>
      <c r="Y4" s="14">
        <f t="shared" si="1"/>
        <v>93</v>
      </c>
      <c r="Z4" s="23">
        <f t="shared" si="2"/>
        <v>190</v>
      </c>
      <c r="AA4" s="11"/>
      <c r="AB4" s="11"/>
      <c r="AC4" s="11"/>
      <c r="AD4" s="11"/>
      <c r="AE4" s="12"/>
      <c r="AF4" s="13"/>
      <c r="AG4" s="11"/>
      <c r="AH4" s="11"/>
      <c r="AI4" s="11"/>
      <c r="AJ4" s="11"/>
      <c r="AK4" s="14">
        <f t="shared" si="3"/>
        <v>0</v>
      </c>
      <c r="AL4" s="7">
        <f t="shared" si="4"/>
        <v>2</v>
      </c>
      <c r="AM4" s="26">
        <v>2</v>
      </c>
    </row>
    <row r="5" spans="1:39" ht="21" customHeight="1" x14ac:dyDescent="0.3">
      <c r="A5" s="27">
        <v>3</v>
      </c>
      <c r="B5" s="9" t="s">
        <v>6</v>
      </c>
      <c r="C5" s="10"/>
      <c r="D5" s="11" t="s">
        <v>8</v>
      </c>
      <c r="E5" s="11" t="s">
        <v>8</v>
      </c>
      <c r="F5" s="11">
        <v>10</v>
      </c>
      <c r="G5" s="11">
        <v>10</v>
      </c>
      <c r="H5" s="12">
        <v>10</v>
      </c>
      <c r="I5" s="13">
        <v>10</v>
      </c>
      <c r="J5" s="11">
        <v>9</v>
      </c>
      <c r="K5" s="11">
        <v>9</v>
      </c>
      <c r="L5" s="11">
        <v>8</v>
      </c>
      <c r="M5" s="11">
        <v>8</v>
      </c>
      <c r="N5" s="14">
        <f t="shared" si="0"/>
        <v>94</v>
      </c>
      <c r="O5" s="11" t="s">
        <v>8</v>
      </c>
      <c r="P5" s="11">
        <v>10</v>
      </c>
      <c r="Q5" s="11">
        <v>10</v>
      </c>
      <c r="R5" s="11">
        <v>10</v>
      </c>
      <c r="S5" s="12">
        <v>10</v>
      </c>
      <c r="T5" s="13">
        <v>9</v>
      </c>
      <c r="U5" s="11">
        <v>9</v>
      </c>
      <c r="V5" s="11">
        <v>9</v>
      </c>
      <c r="W5" s="11">
        <v>9</v>
      </c>
      <c r="X5" s="11">
        <v>9</v>
      </c>
      <c r="Y5" s="14">
        <f t="shared" si="1"/>
        <v>95</v>
      </c>
      <c r="Z5" s="23">
        <f t="shared" si="2"/>
        <v>189</v>
      </c>
      <c r="AA5" s="11"/>
      <c r="AB5" s="11"/>
      <c r="AC5" s="11"/>
      <c r="AD5" s="11"/>
      <c r="AE5" s="12"/>
      <c r="AF5" s="13"/>
      <c r="AG5" s="11"/>
      <c r="AH5" s="11"/>
      <c r="AI5" s="11"/>
      <c r="AJ5" s="11"/>
      <c r="AK5" s="14">
        <f t="shared" si="3"/>
        <v>0</v>
      </c>
      <c r="AL5" s="7">
        <f t="shared" si="4"/>
        <v>3</v>
      </c>
      <c r="AM5" s="25">
        <v>3</v>
      </c>
    </row>
    <row r="6" spans="1:39" ht="21" customHeight="1" x14ac:dyDescent="0.3">
      <c r="A6" s="27">
        <v>4</v>
      </c>
      <c r="B6" s="9" t="s">
        <v>19</v>
      </c>
      <c r="C6" s="10"/>
      <c r="D6" s="11" t="s">
        <v>8</v>
      </c>
      <c r="E6" s="11" t="s">
        <v>8</v>
      </c>
      <c r="F6" s="11" t="s">
        <v>8</v>
      </c>
      <c r="G6" s="11">
        <v>10</v>
      </c>
      <c r="H6" s="12">
        <v>9</v>
      </c>
      <c r="I6" s="13">
        <v>9</v>
      </c>
      <c r="J6" s="13">
        <v>9</v>
      </c>
      <c r="K6" s="13">
        <v>8</v>
      </c>
      <c r="L6" s="13">
        <v>8</v>
      </c>
      <c r="M6" s="11">
        <v>8</v>
      </c>
      <c r="N6" s="14">
        <f t="shared" si="0"/>
        <v>91</v>
      </c>
      <c r="O6" s="11" t="s">
        <v>8</v>
      </c>
      <c r="P6" s="11" t="s">
        <v>8</v>
      </c>
      <c r="Q6" s="11">
        <v>10</v>
      </c>
      <c r="R6" s="11">
        <v>10</v>
      </c>
      <c r="S6" s="12">
        <v>10</v>
      </c>
      <c r="T6" s="13">
        <v>10</v>
      </c>
      <c r="U6" s="11">
        <v>9</v>
      </c>
      <c r="V6" s="11">
        <v>9</v>
      </c>
      <c r="W6" s="11">
        <v>9</v>
      </c>
      <c r="X6" s="11">
        <v>9</v>
      </c>
      <c r="Y6" s="14">
        <f t="shared" si="1"/>
        <v>96</v>
      </c>
      <c r="Z6" s="23">
        <f t="shared" si="2"/>
        <v>187</v>
      </c>
      <c r="AA6" s="11"/>
      <c r="AB6" s="11"/>
      <c r="AC6" s="11"/>
      <c r="AD6" s="11"/>
      <c r="AE6" s="12"/>
      <c r="AF6" s="13"/>
      <c r="AG6" s="11"/>
      <c r="AH6" s="11"/>
      <c r="AI6" s="11"/>
      <c r="AJ6" s="11"/>
      <c r="AK6" s="14">
        <f t="shared" si="3"/>
        <v>0</v>
      </c>
      <c r="AL6" s="7">
        <f t="shared" si="4"/>
        <v>5</v>
      </c>
      <c r="AM6" s="26">
        <v>4</v>
      </c>
    </row>
    <row r="7" spans="1:39" ht="21" customHeight="1" thickBot="1" x14ac:dyDescent="0.3">
      <c r="A7" s="30">
        <v>5</v>
      </c>
      <c r="B7" s="31" t="s">
        <v>14</v>
      </c>
      <c r="C7" s="32"/>
      <c r="D7" s="33" t="s">
        <v>8</v>
      </c>
      <c r="E7" s="33" t="s">
        <v>8</v>
      </c>
      <c r="F7" s="33">
        <v>10</v>
      </c>
      <c r="G7" s="33">
        <v>10</v>
      </c>
      <c r="H7" s="33">
        <v>9</v>
      </c>
      <c r="I7" s="33">
        <v>9</v>
      </c>
      <c r="J7" s="33">
        <v>9</v>
      </c>
      <c r="K7" s="33">
        <v>8</v>
      </c>
      <c r="L7" s="33">
        <v>8</v>
      </c>
      <c r="M7" s="33">
        <v>8</v>
      </c>
      <c r="N7" s="34">
        <f t="shared" si="0"/>
        <v>91</v>
      </c>
      <c r="O7" s="33" t="s">
        <v>8</v>
      </c>
      <c r="P7" s="33" t="s">
        <v>8</v>
      </c>
      <c r="Q7" s="33" t="s">
        <v>8</v>
      </c>
      <c r="R7" s="33" t="s">
        <v>8</v>
      </c>
      <c r="S7" s="35">
        <v>10</v>
      </c>
      <c r="T7" s="36">
        <v>10</v>
      </c>
      <c r="U7" s="33">
        <v>9</v>
      </c>
      <c r="V7" s="33">
        <v>9</v>
      </c>
      <c r="W7" s="33">
        <v>9</v>
      </c>
      <c r="X7" s="33">
        <v>8</v>
      </c>
      <c r="Y7" s="34">
        <f t="shared" si="1"/>
        <v>95</v>
      </c>
      <c r="Z7" s="37">
        <f t="shared" si="2"/>
        <v>186</v>
      </c>
      <c r="AA7" s="33"/>
      <c r="AB7" s="33"/>
      <c r="AC7" s="33"/>
      <c r="AD7" s="33"/>
      <c r="AE7" s="35"/>
      <c r="AF7" s="36"/>
      <c r="AG7" s="33"/>
      <c r="AH7" s="33"/>
      <c r="AI7" s="33"/>
      <c r="AJ7" s="33"/>
      <c r="AK7" s="34">
        <f t="shared" si="3"/>
        <v>0</v>
      </c>
      <c r="AL7" s="38">
        <f t="shared" si="4"/>
        <v>6</v>
      </c>
      <c r="AM7" s="39">
        <v>5</v>
      </c>
    </row>
    <row r="8" spans="1:39" ht="21" customHeight="1" x14ac:dyDescent="0.25">
      <c r="A8" s="27">
        <v>6</v>
      </c>
      <c r="B8" s="9" t="s">
        <v>24</v>
      </c>
      <c r="C8" s="10"/>
      <c r="D8" s="11" t="s">
        <v>8</v>
      </c>
      <c r="E8" s="11" t="s">
        <v>8</v>
      </c>
      <c r="F8" s="11">
        <v>10</v>
      </c>
      <c r="G8" s="11">
        <v>10</v>
      </c>
      <c r="H8" s="12">
        <v>9</v>
      </c>
      <c r="I8" s="13">
        <v>9</v>
      </c>
      <c r="J8" s="11">
        <v>9</v>
      </c>
      <c r="K8" s="11">
        <v>8</v>
      </c>
      <c r="L8" s="11">
        <v>8</v>
      </c>
      <c r="M8" s="11">
        <v>8</v>
      </c>
      <c r="N8" s="14">
        <f t="shared" si="0"/>
        <v>91</v>
      </c>
      <c r="O8" s="11" t="s">
        <v>8</v>
      </c>
      <c r="P8" s="11">
        <v>10</v>
      </c>
      <c r="Q8" s="11">
        <v>10</v>
      </c>
      <c r="R8" s="11">
        <v>10</v>
      </c>
      <c r="S8" s="12">
        <v>9</v>
      </c>
      <c r="T8" s="13">
        <v>9</v>
      </c>
      <c r="U8" s="11">
        <v>9</v>
      </c>
      <c r="V8" s="11">
        <v>9</v>
      </c>
      <c r="W8" s="11">
        <v>9</v>
      </c>
      <c r="X8" s="11">
        <v>8</v>
      </c>
      <c r="Y8" s="14">
        <f t="shared" si="1"/>
        <v>93</v>
      </c>
      <c r="Z8" s="23">
        <f t="shared" si="2"/>
        <v>184</v>
      </c>
      <c r="AA8" s="11"/>
      <c r="AB8" s="11"/>
      <c r="AC8" s="11"/>
      <c r="AD8" s="11"/>
      <c r="AE8" s="12"/>
      <c r="AF8" s="13"/>
      <c r="AG8" s="11"/>
      <c r="AH8" s="11"/>
      <c r="AI8" s="11"/>
      <c r="AJ8" s="11"/>
      <c r="AK8" s="14">
        <f t="shared" si="3"/>
        <v>0</v>
      </c>
      <c r="AL8" s="15">
        <f t="shared" si="4"/>
        <v>3</v>
      </c>
      <c r="AM8" s="26">
        <v>6</v>
      </c>
    </row>
    <row r="9" spans="1:39" ht="21" customHeight="1" x14ac:dyDescent="0.25">
      <c r="A9" s="27">
        <v>7</v>
      </c>
      <c r="B9" s="9" t="s">
        <v>12</v>
      </c>
      <c r="C9" s="10"/>
      <c r="D9" s="11" t="s">
        <v>8</v>
      </c>
      <c r="E9" s="11" t="s">
        <v>8</v>
      </c>
      <c r="F9" s="11">
        <v>10</v>
      </c>
      <c r="G9" s="11">
        <v>10</v>
      </c>
      <c r="H9" s="12">
        <v>9</v>
      </c>
      <c r="I9" s="13">
        <v>9</v>
      </c>
      <c r="J9" s="11">
        <v>9</v>
      </c>
      <c r="K9" s="11">
        <v>9</v>
      </c>
      <c r="L9" s="11">
        <v>9</v>
      </c>
      <c r="M9" s="11">
        <v>8</v>
      </c>
      <c r="N9" s="14">
        <f t="shared" si="0"/>
        <v>93</v>
      </c>
      <c r="O9" s="11" t="s">
        <v>8</v>
      </c>
      <c r="P9" s="11">
        <v>10</v>
      </c>
      <c r="Q9" s="11">
        <v>9</v>
      </c>
      <c r="R9" s="11">
        <v>9</v>
      </c>
      <c r="S9" s="12">
        <v>9</v>
      </c>
      <c r="T9" s="13">
        <v>9</v>
      </c>
      <c r="U9" s="11">
        <v>9</v>
      </c>
      <c r="V9" s="11">
        <v>8</v>
      </c>
      <c r="W9" s="11">
        <v>8</v>
      </c>
      <c r="X9" s="11">
        <v>8</v>
      </c>
      <c r="Y9" s="14">
        <f t="shared" si="1"/>
        <v>89</v>
      </c>
      <c r="Z9" s="23">
        <f t="shared" si="2"/>
        <v>182</v>
      </c>
      <c r="AA9" s="11"/>
      <c r="AB9" s="11"/>
      <c r="AC9" s="11"/>
      <c r="AD9" s="11"/>
      <c r="AE9" s="12"/>
      <c r="AF9" s="13"/>
      <c r="AG9" s="11"/>
      <c r="AH9" s="11"/>
      <c r="AI9" s="11"/>
      <c r="AJ9" s="11"/>
      <c r="AK9" s="14">
        <f t="shared" si="3"/>
        <v>0</v>
      </c>
      <c r="AL9" s="7">
        <f t="shared" si="4"/>
        <v>3</v>
      </c>
      <c r="AM9" s="25">
        <v>7</v>
      </c>
    </row>
    <row r="10" spans="1:39" ht="21" customHeight="1" x14ac:dyDescent="0.25">
      <c r="A10" s="27">
        <v>8</v>
      </c>
      <c r="B10" s="9" t="s">
        <v>25</v>
      </c>
      <c r="C10" s="10"/>
      <c r="D10" s="11">
        <v>9</v>
      </c>
      <c r="E10" s="11">
        <v>9</v>
      </c>
      <c r="F10" s="11">
        <v>9</v>
      </c>
      <c r="G10" s="11">
        <v>9</v>
      </c>
      <c r="H10" s="12">
        <v>9</v>
      </c>
      <c r="I10" s="13">
        <v>9</v>
      </c>
      <c r="J10" s="11">
        <v>8</v>
      </c>
      <c r="K10" s="11">
        <v>8</v>
      </c>
      <c r="L10" s="11">
        <v>8</v>
      </c>
      <c r="M10" s="11">
        <v>8</v>
      </c>
      <c r="N10" s="14">
        <f t="shared" si="0"/>
        <v>86</v>
      </c>
      <c r="O10" s="11">
        <v>10</v>
      </c>
      <c r="P10" s="11">
        <v>10</v>
      </c>
      <c r="Q10" s="11">
        <v>10</v>
      </c>
      <c r="R10" s="11">
        <v>9</v>
      </c>
      <c r="S10" s="12">
        <v>9</v>
      </c>
      <c r="T10" s="13">
        <v>9</v>
      </c>
      <c r="U10" s="11">
        <v>9</v>
      </c>
      <c r="V10" s="11">
        <v>9</v>
      </c>
      <c r="W10" s="11">
        <v>8</v>
      </c>
      <c r="X10" s="11">
        <v>8</v>
      </c>
      <c r="Y10" s="14">
        <f t="shared" si="1"/>
        <v>91</v>
      </c>
      <c r="Z10" s="23">
        <f t="shared" si="2"/>
        <v>177</v>
      </c>
      <c r="AA10" s="11"/>
      <c r="AB10" s="11"/>
      <c r="AC10" s="11"/>
      <c r="AD10" s="11"/>
      <c r="AE10" s="12"/>
      <c r="AF10" s="13"/>
      <c r="AG10" s="11"/>
      <c r="AH10" s="11"/>
      <c r="AI10" s="11"/>
      <c r="AJ10" s="11"/>
      <c r="AK10" s="14">
        <f t="shared" si="3"/>
        <v>0</v>
      </c>
      <c r="AL10" s="7">
        <f t="shared" si="4"/>
        <v>0</v>
      </c>
      <c r="AM10" s="26">
        <v>8</v>
      </c>
    </row>
    <row r="11" spans="1:39" ht="21" customHeight="1" x14ac:dyDescent="0.25">
      <c r="A11" s="24">
        <v>9</v>
      </c>
      <c r="B11" s="9" t="s">
        <v>15</v>
      </c>
      <c r="C11" s="10"/>
      <c r="D11" s="11" t="s">
        <v>8</v>
      </c>
      <c r="E11" s="11">
        <v>10</v>
      </c>
      <c r="F11" s="11">
        <v>9</v>
      </c>
      <c r="G11" s="11">
        <v>9</v>
      </c>
      <c r="H11" s="12">
        <v>9</v>
      </c>
      <c r="I11" s="13">
        <v>8</v>
      </c>
      <c r="J11" s="11">
        <v>8</v>
      </c>
      <c r="K11" s="11">
        <v>8</v>
      </c>
      <c r="L11" s="11">
        <v>8</v>
      </c>
      <c r="M11" s="11">
        <v>7</v>
      </c>
      <c r="N11" s="14">
        <f t="shared" si="0"/>
        <v>86</v>
      </c>
      <c r="O11" s="11" t="s">
        <v>8</v>
      </c>
      <c r="P11" s="11">
        <v>10</v>
      </c>
      <c r="Q11" s="11">
        <v>9</v>
      </c>
      <c r="R11" s="11">
        <v>9</v>
      </c>
      <c r="S11" s="12">
        <v>9</v>
      </c>
      <c r="T11" s="13">
        <v>9</v>
      </c>
      <c r="U11" s="11">
        <v>8</v>
      </c>
      <c r="V11" s="11">
        <v>8</v>
      </c>
      <c r="W11" s="11">
        <v>8</v>
      </c>
      <c r="X11" s="11">
        <v>7</v>
      </c>
      <c r="Y11" s="14">
        <f t="shared" si="1"/>
        <v>87</v>
      </c>
      <c r="Z11" s="23">
        <f t="shared" si="2"/>
        <v>173</v>
      </c>
      <c r="AA11" s="11"/>
      <c r="AB11" s="11"/>
      <c r="AC11" s="11"/>
      <c r="AD11" s="11"/>
      <c r="AE11" s="12"/>
      <c r="AF11" s="13"/>
      <c r="AG11" s="11"/>
      <c r="AH11" s="11"/>
      <c r="AI11" s="11"/>
      <c r="AJ11" s="11"/>
      <c r="AK11" s="14">
        <f t="shared" si="3"/>
        <v>0</v>
      </c>
      <c r="AL11" s="7">
        <f t="shared" si="4"/>
        <v>2</v>
      </c>
      <c r="AM11" s="25">
        <v>9</v>
      </c>
    </row>
    <row r="12" spans="1:39" ht="21" customHeight="1" thickBot="1" x14ac:dyDescent="0.3">
      <c r="A12" s="40">
        <v>10</v>
      </c>
      <c r="B12" s="31" t="s">
        <v>17</v>
      </c>
      <c r="C12" s="32"/>
      <c r="D12" s="33">
        <v>10</v>
      </c>
      <c r="E12" s="33">
        <v>10</v>
      </c>
      <c r="F12" s="33">
        <v>9</v>
      </c>
      <c r="G12" s="33">
        <v>9</v>
      </c>
      <c r="H12" s="35">
        <v>9</v>
      </c>
      <c r="I12" s="36">
        <v>8</v>
      </c>
      <c r="J12" s="33">
        <v>8</v>
      </c>
      <c r="K12" s="33">
        <v>8</v>
      </c>
      <c r="L12" s="33">
        <v>8</v>
      </c>
      <c r="M12" s="33">
        <v>7</v>
      </c>
      <c r="N12" s="34">
        <f t="shared" si="0"/>
        <v>86</v>
      </c>
      <c r="O12" s="33">
        <v>10</v>
      </c>
      <c r="P12" s="33">
        <v>9</v>
      </c>
      <c r="Q12" s="33">
        <v>9</v>
      </c>
      <c r="R12" s="33">
        <v>9</v>
      </c>
      <c r="S12" s="35">
        <v>9</v>
      </c>
      <c r="T12" s="36">
        <v>8</v>
      </c>
      <c r="U12" s="33">
        <v>8</v>
      </c>
      <c r="V12" s="33">
        <v>8</v>
      </c>
      <c r="W12" s="33">
        <v>8</v>
      </c>
      <c r="X12" s="33">
        <v>7</v>
      </c>
      <c r="Y12" s="34">
        <f t="shared" si="1"/>
        <v>85</v>
      </c>
      <c r="Z12" s="37">
        <f t="shared" si="2"/>
        <v>171</v>
      </c>
      <c r="AA12" s="33"/>
      <c r="AB12" s="33"/>
      <c r="AC12" s="33"/>
      <c r="AD12" s="33"/>
      <c r="AE12" s="35"/>
      <c r="AF12" s="36"/>
      <c r="AG12" s="33"/>
      <c r="AH12" s="33"/>
      <c r="AI12" s="33"/>
      <c r="AJ12" s="33"/>
      <c r="AK12" s="34">
        <f t="shared" si="3"/>
        <v>0</v>
      </c>
      <c r="AL12" s="38">
        <f t="shared" si="4"/>
        <v>0</v>
      </c>
      <c r="AM12" s="41">
        <v>10</v>
      </c>
    </row>
    <row r="13" spans="1:39" ht="21" customHeight="1" x14ac:dyDescent="0.25">
      <c r="A13" s="27">
        <v>11</v>
      </c>
      <c r="B13" s="9" t="s">
        <v>7</v>
      </c>
      <c r="C13" s="10"/>
      <c r="D13" s="11" t="s">
        <v>8</v>
      </c>
      <c r="E13" s="11" t="s">
        <v>8</v>
      </c>
      <c r="F13" s="11">
        <v>9</v>
      </c>
      <c r="G13" s="11">
        <v>9</v>
      </c>
      <c r="H13" s="12">
        <v>8</v>
      </c>
      <c r="I13" s="13">
        <v>8</v>
      </c>
      <c r="J13" s="11">
        <v>8</v>
      </c>
      <c r="K13" s="11">
        <v>8</v>
      </c>
      <c r="L13" s="11">
        <v>7</v>
      </c>
      <c r="M13" s="11">
        <v>7</v>
      </c>
      <c r="N13" s="14">
        <f t="shared" si="0"/>
        <v>84</v>
      </c>
      <c r="O13" s="11">
        <v>10</v>
      </c>
      <c r="P13" s="11">
        <v>9</v>
      </c>
      <c r="Q13" s="11">
        <v>9</v>
      </c>
      <c r="R13" s="11">
        <v>9</v>
      </c>
      <c r="S13" s="12">
        <v>8</v>
      </c>
      <c r="T13" s="13">
        <v>8</v>
      </c>
      <c r="U13" s="11">
        <v>8</v>
      </c>
      <c r="V13" s="11">
        <v>7</v>
      </c>
      <c r="W13" s="11">
        <v>7</v>
      </c>
      <c r="X13" s="11">
        <v>7</v>
      </c>
      <c r="Y13" s="14">
        <f t="shared" si="1"/>
        <v>82</v>
      </c>
      <c r="Z13" s="23">
        <f t="shared" si="2"/>
        <v>166</v>
      </c>
      <c r="AA13" s="11"/>
      <c r="AB13" s="11"/>
      <c r="AC13" s="11"/>
      <c r="AD13" s="11"/>
      <c r="AE13" s="12"/>
      <c r="AF13" s="13"/>
      <c r="AG13" s="11"/>
      <c r="AH13" s="11"/>
      <c r="AI13" s="11"/>
      <c r="AJ13" s="11"/>
      <c r="AK13" s="14">
        <f t="shared" si="3"/>
        <v>0</v>
      </c>
      <c r="AL13" s="15">
        <f t="shared" si="4"/>
        <v>2</v>
      </c>
      <c r="AM13" s="25">
        <v>11</v>
      </c>
    </row>
    <row r="14" spans="1:39" ht="21" customHeight="1" x14ac:dyDescent="0.25">
      <c r="A14" s="28">
        <v>12</v>
      </c>
      <c r="B14" s="3" t="s">
        <v>21</v>
      </c>
      <c r="C14" s="4"/>
      <c r="D14" s="11">
        <v>10</v>
      </c>
      <c r="E14" s="11">
        <v>9</v>
      </c>
      <c r="F14" s="11">
        <v>8</v>
      </c>
      <c r="G14" s="11">
        <v>8</v>
      </c>
      <c r="H14" s="12">
        <v>8</v>
      </c>
      <c r="I14" s="13">
        <v>7</v>
      </c>
      <c r="J14" s="11">
        <v>7</v>
      </c>
      <c r="K14" s="11">
        <v>7</v>
      </c>
      <c r="L14" s="11">
        <v>7</v>
      </c>
      <c r="M14" s="11">
        <v>7</v>
      </c>
      <c r="N14" s="14">
        <f t="shared" si="0"/>
        <v>78</v>
      </c>
      <c r="O14" s="11" t="s">
        <v>8</v>
      </c>
      <c r="P14" s="11">
        <v>10</v>
      </c>
      <c r="Q14" s="11">
        <v>10</v>
      </c>
      <c r="R14" s="11">
        <v>9</v>
      </c>
      <c r="S14" s="12">
        <v>9</v>
      </c>
      <c r="T14" s="13">
        <v>8</v>
      </c>
      <c r="U14" s="11">
        <v>8</v>
      </c>
      <c r="V14" s="11">
        <v>8</v>
      </c>
      <c r="W14" s="11">
        <v>7</v>
      </c>
      <c r="X14" s="11">
        <v>7</v>
      </c>
      <c r="Y14" s="14">
        <f t="shared" si="1"/>
        <v>86</v>
      </c>
      <c r="Z14" s="23">
        <f t="shared" si="2"/>
        <v>164</v>
      </c>
      <c r="AA14" s="11"/>
      <c r="AB14" s="11"/>
      <c r="AC14" s="11"/>
      <c r="AD14" s="11"/>
      <c r="AE14" s="12"/>
      <c r="AF14" s="13"/>
      <c r="AG14" s="11"/>
      <c r="AH14" s="11"/>
      <c r="AI14" s="11"/>
      <c r="AJ14" s="11"/>
      <c r="AK14" s="14">
        <f t="shared" si="3"/>
        <v>0</v>
      </c>
      <c r="AL14" s="7">
        <f t="shared" si="4"/>
        <v>1</v>
      </c>
      <c r="AM14" s="26">
        <v>12</v>
      </c>
    </row>
    <row r="15" spans="1:39" ht="21" customHeight="1" x14ac:dyDescent="0.25">
      <c r="A15" s="28">
        <v>13</v>
      </c>
      <c r="B15" s="3" t="s">
        <v>18</v>
      </c>
      <c r="C15" s="4"/>
      <c r="D15" s="11">
        <v>10</v>
      </c>
      <c r="E15" s="11">
        <v>9</v>
      </c>
      <c r="F15" s="11">
        <v>9</v>
      </c>
      <c r="G15" s="11">
        <v>9</v>
      </c>
      <c r="H15" s="12">
        <v>9</v>
      </c>
      <c r="I15" s="13">
        <v>8</v>
      </c>
      <c r="J15" s="11">
        <v>8</v>
      </c>
      <c r="K15" s="11">
        <v>7</v>
      </c>
      <c r="L15" s="11">
        <v>6</v>
      </c>
      <c r="M15" s="11">
        <v>6</v>
      </c>
      <c r="N15" s="14">
        <f t="shared" si="0"/>
        <v>81</v>
      </c>
      <c r="O15" s="11" t="s">
        <v>8</v>
      </c>
      <c r="P15" s="11">
        <v>9</v>
      </c>
      <c r="Q15" s="11">
        <v>9</v>
      </c>
      <c r="R15" s="11">
        <v>9</v>
      </c>
      <c r="S15" s="12">
        <v>9</v>
      </c>
      <c r="T15" s="13">
        <v>8</v>
      </c>
      <c r="U15" s="11">
        <v>7</v>
      </c>
      <c r="V15" s="11">
        <v>7</v>
      </c>
      <c r="W15" s="11">
        <v>7</v>
      </c>
      <c r="X15" s="11">
        <v>7</v>
      </c>
      <c r="Y15" s="14">
        <f t="shared" si="1"/>
        <v>82</v>
      </c>
      <c r="Z15" s="23">
        <f t="shared" si="2"/>
        <v>163</v>
      </c>
      <c r="AA15" s="11"/>
      <c r="AB15" s="11"/>
      <c r="AC15" s="11"/>
      <c r="AD15" s="11"/>
      <c r="AE15" s="12"/>
      <c r="AF15" s="13"/>
      <c r="AG15" s="11"/>
      <c r="AH15" s="11"/>
      <c r="AI15" s="11"/>
      <c r="AJ15" s="11"/>
      <c r="AK15" s="14">
        <f t="shared" si="3"/>
        <v>0</v>
      </c>
      <c r="AL15" s="7">
        <f t="shared" si="4"/>
        <v>1</v>
      </c>
      <c r="AM15" s="25">
        <v>13</v>
      </c>
    </row>
    <row r="16" spans="1:39" ht="21" customHeight="1" x14ac:dyDescent="0.25">
      <c r="A16" s="27">
        <v>14</v>
      </c>
      <c r="B16" s="9" t="s">
        <v>27</v>
      </c>
      <c r="C16" s="4"/>
      <c r="D16" s="11">
        <v>10</v>
      </c>
      <c r="E16" s="11">
        <v>10</v>
      </c>
      <c r="F16" s="11">
        <v>9</v>
      </c>
      <c r="G16" s="11">
        <v>8</v>
      </c>
      <c r="H16" s="12">
        <v>8</v>
      </c>
      <c r="I16" s="13">
        <v>8</v>
      </c>
      <c r="J16" s="11">
        <v>8</v>
      </c>
      <c r="K16" s="11">
        <v>7</v>
      </c>
      <c r="L16" s="11">
        <v>6</v>
      </c>
      <c r="M16" s="11">
        <v>6</v>
      </c>
      <c r="N16" s="14">
        <f t="shared" si="0"/>
        <v>80</v>
      </c>
      <c r="O16" s="11">
        <v>9</v>
      </c>
      <c r="P16" s="11">
        <v>9</v>
      </c>
      <c r="Q16" s="11">
        <v>9</v>
      </c>
      <c r="R16" s="11">
        <v>9</v>
      </c>
      <c r="S16" s="12">
        <v>8</v>
      </c>
      <c r="T16" s="13">
        <v>8</v>
      </c>
      <c r="U16" s="11">
        <v>7</v>
      </c>
      <c r="V16" s="11">
        <v>7</v>
      </c>
      <c r="W16" s="11">
        <v>7</v>
      </c>
      <c r="X16" s="11">
        <v>7</v>
      </c>
      <c r="Y16" s="14">
        <f t="shared" si="1"/>
        <v>80</v>
      </c>
      <c r="Z16" s="23">
        <f t="shared" si="2"/>
        <v>160</v>
      </c>
      <c r="AA16" s="11"/>
      <c r="AB16" s="11"/>
      <c r="AC16" s="11"/>
      <c r="AD16" s="11"/>
      <c r="AE16" s="12"/>
      <c r="AF16" s="13"/>
      <c r="AG16" s="11"/>
      <c r="AH16" s="11"/>
      <c r="AI16" s="11"/>
      <c r="AJ16" s="11"/>
      <c r="AK16" s="14">
        <f t="shared" si="3"/>
        <v>0</v>
      </c>
      <c r="AL16" s="7">
        <f t="shared" si="4"/>
        <v>0</v>
      </c>
      <c r="AM16" s="26">
        <v>14</v>
      </c>
    </row>
    <row r="17" spans="1:39" ht="21" customHeight="1" thickBot="1" x14ac:dyDescent="0.35">
      <c r="A17" s="40">
        <v>15</v>
      </c>
      <c r="B17" s="31" t="s">
        <v>16</v>
      </c>
      <c r="C17" s="32"/>
      <c r="D17" s="33">
        <v>9</v>
      </c>
      <c r="E17" s="33">
        <v>9</v>
      </c>
      <c r="F17" s="33">
        <v>9</v>
      </c>
      <c r="G17" s="33">
        <v>9</v>
      </c>
      <c r="H17" s="35">
        <v>8</v>
      </c>
      <c r="I17" s="36">
        <v>8</v>
      </c>
      <c r="J17" s="33">
        <v>7</v>
      </c>
      <c r="K17" s="33">
        <v>7</v>
      </c>
      <c r="L17" s="33">
        <v>6</v>
      </c>
      <c r="M17" s="33">
        <v>6</v>
      </c>
      <c r="N17" s="34">
        <f t="shared" si="0"/>
        <v>78</v>
      </c>
      <c r="O17" s="33" t="s">
        <v>8</v>
      </c>
      <c r="P17" s="33">
        <v>10</v>
      </c>
      <c r="Q17" s="33">
        <v>9</v>
      </c>
      <c r="R17" s="33">
        <v>9</v>
      </c>
      <c r="S17" s="35">
        <v>8</v>
      </c>
      <c r="T17" s="36">
        <v>7</v>
      </c>
      <c r="U17" s="33">
        <v>7</v>
      </c>
      <c r="V17" s="33">
        <v>7</v>
      </c>
      <c r="W17" s="33">
        <v>7</v>
      </c>
      <c r="X17" s="33">
        <v>7</v>
      </c>
      <c r="Y17" s="34">
        <f t="shared" si="1"/>
        <v>81</v>
      </c>
      <c r="Z17" s="37">
        <f t="shared" si="2"/>
        <v>159</v>
      </c>
      <c r="AA17" s="33"/>
      <c r="AB17" s="33"/>
      <c r="AC17" s="33"/>
      <c r="AD17" s="33"/>
      <c r="AE17" s="35"/>
      <c r="AF17" s="36"/>
      <c r="AG17" s="33"/>
      <c r="AH17" s="33"/>
      <c r="AI17" s="33"/>
      <c r="AJ17" s="33"/>
      <c r="AK17" s="34">
        <f t="shared" si="3"/>
        <v>0</v>
      </c>
      <c r="AL17" s="38">
        <f t="shared" si="4"/>
        <v>1</v>
      </c>
      <c r="AM17" s="39">
        <v>15</v>
      </c>
    </row>
    <row r="18" spans="1:39" ht="21" customHeight="1" x14ac:dyDescent="0.3">
      <c r="A18" s="27">
        <v>16</v>
      </c>
      <c r="B18" s="9" t="s">
        <v>10</v>
      </c>
      <c r="C18" s="10"/>
      <c r="D18" s="11">
        <v>9</v>
      </c>
      <c r="E18" s="11">
        <v>9</v>
      </c>
      <c r="F18" s="11">
        <v>8</v>
      </c>
      <c r="G18" s="11">
        <v>7</v>
      </c>
      <c r="H18" s="12">
        <v>7</v>
      </c>
      <c r="I18" s="13">
        <v>7</v>
      </c>
      <c r="J18" s="11">
        <v>6</v>
      </c>
      <c r="K18" s="11">
        <v>6</v>
      </c>
      <c r="L18" s="11">
        <v>5</v>
      </c>
      <c r="M18" s="11">
        <v>5</v>
      </c>
      <c r="N18" s="14">
        <f t="shared" si="0"/>
        <v>69</v>
      </c>
      <c r="O18" s="11" t="s">
        <v>8</v>
      </c>
      <c r="P18" s="11">
        <v>10</v>
      </c>
      <c r="Q18" s="11">
        <v>9</v>
      </c>
      <c r="R18" s="11">
        <v>9</v>
      </c>
      <c r="S18" s="12">
        <v>9</v>
      </c>
      <c r="T18" s="13">
        <v>9</v>
      </c>
      <c r="U18" s="11">
        <v>9</v>
      </c>
      <c r="V18" s="11">
        <v>9</v>
      </c>
      <c r="W18" s="11">
        <v>8</v>
      </c>
      <c r="X18" s="11">
        <v>7</v>
      </c>
      <c r="Y18" s="14">
        <f t="shared" si="1"/>
        <v>89</v>
      </c>
      <c r="Z18" s="23">
        <f t="shared" si="2"/>
        <v>158</v>
      </c>
      <c r="AA18" s="11"/>
      <c r="AB18" s="11"/>
      <c r="AC18" s="11"/>
      <c r="AD18" s="11"/>
      <c r="AE18" s="12"/>
      <c r="AF18" s="13"/>
      <c r="AG18" s="11"/>
      <c r="AH18" s="11"/>
      <c r="AI18" s="11"/>
      <c r="AJ18" s="11"/>
      <c r="AK18" s="14">
        <f t="shared" si="3"/>
        <v>0</v>
      </c>
      <c r="AL18" s="15">
        <f t="shared" si="4"/>
        <v>1</v>
      </c>
      <c r="AM18" s="26">
        <v>16</v>
      </c>
    </row>
    <row r="19" spans="1:39" ht="21" customHeight="1" x14ac:dyDescent="0.25">
      <c r="A19" s="27">
        <v>17</v>
      </c>
      <c r="B19" s="3" t="s">
        <v>22</v>
      </c>
      <c r="C19" s="4"/>
      <c r="D19" s="11">
        <v>9</v>
      </c>
      <c r="E19" s="11">
        <v>9</v>
      </c>
      <c r="F19" s="11">
        <v>9</v>
      </c>
      <c r="G19" s="11">
        <v>8</v>
      </c>
      <c r="H19" s="11">
        <v>8</v>
      </c>
      <c r="I19" s="11">
        <v>6</v>
      </c>
      <c r="J19" s="11">
        <v>5</v>
      </c>
      <c r="K19" s="11">
        <v>5</v>
      </c>
      <c r="L19" s="11">
        <v>3</v>
      </c>
      <c r="M19" s="11">
        <v>3</v>
      </c>
      <c r="N19" s="14">
        <f t="shared" si="0"/>
        <v>65</v>
      </c>
      <c r="O19" s="11">
        <v>9</v>
      </c>
      <c r="P19" s="11">
        <v>9</v>
      </c>
      <c r="Q19" s="11">
        <v>8</v>
      </c>
      <c r="R19" s="11">
        <v>8</v>
      </c>
      <c r="S19" s="12">
        <v>8</v>
      </c>
      <c r="T19" s="13">
        <v>8</v>
      </c>
      <c r="U19" s="11">
        <v>8</v>
      </c>
      <c r="V19" s="11">
        <v>8</v>
      </c>
      <c r="W19" s="11">
        <v>6</v>
      </c>
      <c r="X19" s="11">
        <v>6</v>
      </c>
      <c r="Y19" s="14">
        <f t="shared" si="1"/>
        <v>78</v>
      </c>
      <c r="Z19" s="23">
        <f t="shared" si="2"/>
        <v>143</v>
      </c>
      <c r="AA19" s="11"/>
      <c r="AB19" s="11"/>
      <c r="AC19" s="11"/>
      <c r="AD19" s="11"/>
      <c r="AE19" s="12"/>
      <c r="AF19" s="13"/>
      <c r="AG19" s="11"/>
      <c r="AH19" s="11"/>
      <c r="AI19" s="11"/>
      <c r="AJ19" s="11"/>
      <c r="AK19" s="14">
        <f t="shared" si="3"/>
        <v>0</v>
      </c>
      <c r="AL19" s="7">
        <f t="shared" si="4"/>
        <v>0</v>
      </c>
      <c r="AM19" s="25">
        <v>17</v>
      </c>
    </row>
    <row r="20" spans="1:39" ht="21" customHeight="1" x14ac:dyDescent="0.3">
      <c r="A20" s="28">
        <v>18</v>
      </c>
      <c r="B20" s="3" t="s">
        <v>23</v>
      </c>
      <c r="C20" s="10"/>
      <c r="D20" s="11">
        <v>8</v>
      </c>
      <c r="E20" s="11">
        <v>8</v>
      </c>
      <c r="F20" s="11">
        <v>8</v>
      </c>
      <c r="G20" s="11">
        <v>7</v>
      </c>
      <c r="H20" s="12">
        <v>7</v>
      </c>
      <c r="I20" s="13">
        <v>7</v>
      </c>
      <c r="J20" s="11">
        <v>7</v>
      </c>
      <c r="K20" s="11">
        <v>7</v>
      </c>
      <c r="L20" s="11">
        <v>7</v>
      </c>
      <c r="M20" s="11">
        <v>7</v>
      </c>
      <c r="N20" s="14">
        <f t="shared" si="0"/>
        <v>73</v>
      </c>
      <c r="O20" s="11">
        <v>9</v>
      </c>
      <c r="P20" s="11">
        <v>9</v>
      </c>
      <c r="Q20" s="11">
        <v>8</v>
      </c>
      <c r="R20" s="11">
        <v>8</v>
      </c>
      <c r="S20" s="12">
        <v>7</v>
      </c>
      <c r="T20" s="13">
        <v>6</v>
      </c>
      <c r="U20" s="11">
        <v>6</v>
      </c>
      <c r="V20" s="11">
        <v>6</v>
      </c>
      <c r="W20" s="11">
        <v>5</v>
      </c>
      <c r="X20" s="11">
        <v>5</v>
      </c>
      <c r="Y20" s="14">
        <f t="shared" si="1"/>
        <v>69</v>
      </c>
      <c r="Z20" s="23">
        <f t="shared" si="2"/>
        <v>142</v>
      </c>
      <c r="AA20" s="11"/>
      <c r="AB20" s="11"/>
      <c r="AC20" s="11"/>
      <c r="AD20" s="11"/>
      <c r="AE20" s="12"/>
      <c r="AF20" s="13"/>
      <c r="AG20" s="11"/>
      <c r="AH20" s="11"/>
      <c r="AI20" s="11"/>
      <c r="AJ20" s="11"/>
      <c r="AK20" s="14">
        <f t="shared" si="3"/>
        <v>0</v>
      </c>
      <c r="AL20" s="7">
        <f t="shared" si="4"/>
        <v>0</v>
      </c>
      <c r="AM20" s="26">
        <v>18</v>
      </c>
    </row>
    <row r="21" spans="1:39" ht="21" customHeight="1" x14ac:dyDescent="0.25">
      <c r="A21" s="45"/>
      <c r="B21" s="42" t="s">
        <v>32</v>
      </c>
      <c r="C21" s="42"/>
      <c r="D21" s="42" t="s">
        <v>28</v>
      </c>
      <c r="O21" s="44" t="s">
        <v>29</v>
      </c>
      <c r="P21" s="44"/>
      <c r="W21" s="48"/>
      <c r="X21" s="48"/>
      <c r="Y21" s="49"/>
      <c r="Z21" s="50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9"/>
      <c r="AL21" s="51"/>
      <c r="AM21" s="52"/>
    </row>
    <row r="22" spans="1:39" ht="21" customHeight="1" x14ac:dyDescent="0.3">
      <c r="A22" s="45"/>
      <c r="B22" s="46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9"/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9"/>
      <c r="AL22" s="51"/>
      <c r="AM22" s="52"/>
    </row>
    <row r="23" spans="1:39" ht="44.45" customHeight="1" x14ac:dyDescent="0.35">
      <c r="A23" s="19" t="s">
        <v>31</v>
      </c>
    </row>
    <row r="25" spans="1:39" ht="20.25" x14ac:dyDescent="0.25">
      <c r="A25" s="20">
        <v>1</v>
      </c>
      <c r="B25" s="3" t="s">
        <v>9</v>
      </c>
      <c r="C25" s="4"/>
      <c r="D25" s="5" t="s">
        <v>8</v>
      </c>
      <c r="E25" s="5">
        <v>10</v>
      </c>
      <c r="F25" s="5">
        <v>10</v>
      </c>
      <c r="G25" s="5">
        <v>10</v>
      </c>
      <c r="H25" s="5">
        <v>9</v>
      </c>
      <c r="I25" s="5">
        <v>9</v>
      </c>
      <c r="J25" s="5">
        <v>9</v>
      </c>
      <c r="K25" s="5">
        <v>9</v>
      </c>
      <c r="L25" s="5">
        <v>9</v>
      </c>
      <c r="M25" s="5">
        <v>9</v>
      </c>
      <c r="N25" s="6">
        <f t="shared" ref="N25:N42" si="5">SUM(D25:M25)+10*COUNTIF(D25:M25,"c")</f>
        <v>94</v>
      </c>
      <c r="O25" s="5" t="s">
        <v>8</v>
      </c>
      <c r="P25" s="5" t="s">
        <v>8</v>
      </c>
      <c r="Q25" s="5">
        <v>10</v>
      </c>
      <c r="R25" s="5">
        <v>10</v>
      </c>
      <c r="S25" s="5">
        <v>10</v>
      </c>
      <c r="T25" s="5">
        <v>10</v>
      </c>
      <c r="U25" s="5">
        <v>10</v>
      </c>
      <c r="V25" s="5">
        <v>10</v>
      </c>
      <c r="W25" s="5">
        <v>9</v>
      </c>
      <c r="X25" s="5">
        <v>9</v>
      </c>
      <c r="Y25" s="6">
        <f t="shared" ref="Y25:Y42" si="6">SUM(O25:X25)+10*COUNTIF(O25:X25,"c")</f>
        <v>98</v>
      </c>
      <c r="Z25" s="29">
        <f t="shared" ref="Z25:Z42" si="7">N25+Y25</f>
        <v>192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6">
        <f t="shared" ref="AK25:AK42" si="8">SUM(AA25:AJ25)+10*COUNTIF(AA25:AJ25,"c")</f>
        <v>0</v>
      </c>
      <c r="AL25" s="7">
        <f t="shared" ref="AL25:AL42" si="9">COUNTIF(D25:M25,"c")+COUNTIF(O25:X25,"c")+COUNTIF(AA25:AJ25,"c")</f>
        <v>3</v>
      </c>
      <c r="AM25" s="53">
        <v>1</v>
      </c>
    </row>
    <row r="26" spans="1:39" ht="20.25" x14ac:dyDescent="0.25">
      <c r="A26" s="8">
        <v>2</v>
      </c>
      <c r="B26" s="9" t="s">
        <v>13</v>
      </c>
      <c r="C26" s="10"/>
      <c r="D26" s="11" t="s">
        <v>8</v>
      </c>
      <c r="E26" s="11">
        <v>10</v>
      </c>
      <c r="F26" s="11">
        <v>9</v>
      </c>
      <c r="G26" s="11">
        <v>9</v>
      </c>
      <c r="H26" s="12">
        <v>9</v>
      </c>
      <c r="I26" s="13">
        <v>9</v>
      </c>
      <c r="J26" s="11">
        <v>9</v>
      </c>
      <c r="K26" s="11">
        <v>8</v>
      </c>
      <c r="L26" s="11">
        <v>8</v>
      </c>
      <c r="M26" s="11">
        <v>8</v>
      </c>
      <c r="N26" s="14">
        <f t="shared" si="5"/>
        <v>89</v>
      </c>
      <c r="O26" s="11" t="s">
        <v>8</v>
      </c>
      <c r="P26" s="11" t="s">
        <v>8</v>
      </c>
      <c r="Q26" s="11" t="s">
        <v>8</v>
      </c>
      <c r="R26" s="11">
        <v>10</v>
      </c>
      <c r="S26" s="12">
        <v>10</v>
      </c>
      <c r="T26" s="13">
        <v>9</v>
      </c>
      <c r="U26" s="11">
        <v>9</v>
      </c>
      <c r="V26" s="11">
        <v>9</v>
      </c>
      <c r="W26" s="11">
        <v>9</v>
      </c>
      <c r="X26" s="11">
        <v>9</v>
      </c>
      <c r="Y26" s="14">
        <f t="shared" si="6"/>
        <v>95</v>
      </c>
      <c r="Z26" s="23">
        <f t="shared" si="7"/>
        <v>184</v>
      </c>
      <c r="AA26" s="11"/>
      <c r="AB26" s="11"/>
      <c r="AC26" s="11"/>
      <c r="AD26" s="11"/>
      <c r="AE26" s="12"/>
      <c r="AF26" s="13"/>
      <c r="AG26" s="11"/>
      <c r="AH26" s="11"/>
      <c r="AI26" s="11"/>
      <c r="AJ26" s="11"/>
      <c r="AK26" s="14">
        <f t="shared" si="8"/>
        <v>0</v>
      </c>
      <c r="AL26" s="7">
        <f t="shared" si="9"/>
        <v>4</v>
      </c>
      <c r="AM26" s="26">
        <v>2</v>
      </c>
    </row>
    <row r="27" spans="1:39" ht="20.25" x14ac:dyDescent="0.25">
      <c r="A27" s="8">
        <v>3</v>
      </c>
      <c r="B27" s="9" t="s">
        <v>24</v>
      </c>
      <c r="C27" s="10"/>
      <c r="D27" s="11" t="s">
        <v>8</v>
      </c>
      <c r="E27" s="11">
        <v>10</v>
      </c>
      <c r="F27" s="11">
        <v>10</v>
      </c>
      <c r="G27" s="11">
        <v>10</v>
      </c>
      <c r="H27" s="12">
        <v>9</v>
      </c>
      <c r="I27" s="13">
        <v>9</v>
      </c>
      <c r="J27" s="11">
        <v>9</v>
      </c>
      <c r="K27" s="11">
        <v>9</v>
      </c>
      <c r="L27" s="11">
        <v>8</v>
      </c>
      <c r="M27" s="11">
        <v>8</v>
      </c>
      <c r="N27" s="14">
        <f t="shared" si="5"/>
        <v>92</v>
      </c>
      <c r="O27" s="11" t="s">
        <v>8</v>
      </c>
      <c r="P27" s="11" t="s">
        <v>8</v>
      </c>
      <c r="Q27" s="11">
        <v>9</v>
      </c>
      <c r="R27" s="11">
        <v>9</v>
      </c>
      <c r="S27" s="12">
        <v>9</v>
      </c>
      <c r="T27" s="13">
        <v>9</v>
      </c>
      <c r="U27" s="11">
        <v>9</v>
      </c>
      <c r="V27" s="11">
        <v>9</v>
      </c>
      <c r="W27" s="11">
        <v>9</v>
      </c>
      <c r="X27" s="11">
        <v>9</v>
      </c>
      <c r="Y27" s="14">
        <f t="shared" si="6"/>
        <v>92</v>
      </c>
      <c r="Z27" s="23">
        <f t="shared" si="7"/>
        <v>184</v>
      </c>
      <c r="AA27" s="11"/>
      <c r="AB27" s="11"/>
      <c r="AC27" s="11"/>
      <c r="AD27" s="11"/>
      <c r="AE27" s="12"/>
      <c r="AF27" s="13"/>
      <c r="AG27" s="11"/>
      <c r="AH27" s="11"/>
      <c r="AI27" s="11"/>
      <c r="AJ27" s="11"/>
      <c r="AK27" s="14">
        <f t="shared" si="8"/>
        <v>0</v>
      </c>
      <c r="AL27" s="7">
        <f t="shared" si="9"/>
        <v>3</v>
      </c>
      <c r="AM27" s="25">
        <v>3</v>
      </c>
    </row>
    <row r="28" spans="1:39" ht="20.45" x14ac:dyDescent="0.3">
      <c r="A28" s="8">
        <v>4</v>
      </c>
      <c r="B28" s="9" t="s">
        <v>6</v>
      </c>
      <c r="C28" s="10"/>
      <c r="D28" s="11" t="s">
        <v>8</v>
      </c>
      <c r="E28" s="11" t="s">
        <v>8</v>
      </c>
      <c r="F28" s="11" t="s">
        <v>8</v>
      </c>
      <c r="G28" s="11">
        <v>10</v>
      </c>
      <c r="H28" s="12">
        <v>10</v>
      </c>
      <c r="I28" s="13">
        <v>9</v>
      </c>
      <c r="J28" s="13">
        <v>9</v>
      </c>
      <c r="K28" s="13">
        <v>9</v>
      </c>
      <c r="L28" s="13">
        <v>9</v>
      </c>
      <c r="M28" s="11">
        <v>8</v>
      </c>
      <c r="N28" s="14">
        <f>SUM(D28:M28)+10*COUNTIF(D28:M28,"c")</f>
        <v>94</v>
      </c>
      <c r="O28" s="11" t="s">
        <v>8</v>
      </c>
      <c r="P28" s="11">
        <v>10</v>
      </c>
      <c r="Q28" s="11">
        <v>10</v>
      </c>
      <c r="R28" s="11">
        <v>9</v>
      </c>
      <c r="S28" s="12">
        <v>9</v>
      </c>
      <c r="T28" s="13">
        <v>9</v>
      </c>
      <c r="U28" s="11">
        <v>8</v>
      </c>
      <c r="V28" s="11">
        <v>8</v>
      </c>
      <c r="W28" s="11">
        <v>8</v>
      </c>
      <c r="X28" s="11">
        <v>8</v>
      </c>
      <c r="Y28" s="14">
        <f>SUM(O28:X28)+10*COUNTIF(O28:X28,"c")</f>
        <v>89</v>
      </c>
      <c r="Z28" s="23">
        <f>N28+Y28</f>
        <v>183</v>
      </c>
      <c r="AA28" s="11"/>
      <c r="AB28" s="11"/>
      <c r="AC28" s="11"/>
      <c r="AD28" s="11"/>
      <c r="AE28" s="12"/>
      <c r="AF28" s="13"/>
      <c r="AG28" s="11"/>
      <c r="AH28" s="11"/>
      <c r="AI28" s="11"/>
      <c r="AJ28" s="11"/>
      <c r="AK28" s="14">
        <f>SUM(AA28:AJ28)+10*COUNTIF(AA28:AJ28,"c")</f>
        <v>0</v>
      </c>
      <c r="AL28" s="7">
        <f>COUNTIF(D28:M28,"c")+COUNTIF(O28:X28,"c")+COUNTIF(AA28:AJ28,"c")</f>
        <v>4</v>
      </c>
      <c r="AM28" s="25">
        <v>4</v>
      </c>
    </row>
    <row r="29" spans="1:39" ht="26.25" thickBot="1" x14ac:dyDescent="0.3">
      <c r="A29" s="30">
        <v>5</v>
      </c>
      <c r="B29" s="31" t="s">
        <v>12</v>
      </c>
      <c r="C29" s="32"/>
      <c r="D29" s="33">
        <v>10</v>
      </c>
      <c r="E29" s="33">
        <v>10</v>
      </c>
      <c r="F29" s="33">
        <v>10</v>
      </c>
      <c r="G29" s="33">
        <v>10</v>
      </c>
      <c r="H29" s="33">
        <v>9</v>
      </c>
      <c r="I29" s="33">
        <v>9</v>
      </c>
      <c r="J29" s="33">
        <v>9</v>
      </c>
      <c r="K29" s="33">
        <v>8</v>
      </c>
      <c r="L29" s="33">
        <v>8</v>
      </c>
      <c r="M29" s="33">
        <v>8</v>
      </c>
      <c r="N29" s="34">
        <f>SUM(D29:M29)+10*COUNTIF(D29:M29,"c")</f>
        <v>91</v>
      </c>
      <c r="O29" s="33">
        <v>10</v>
      </c>
      <c r="P29" s="33">
        <v>10</v>
      </c>
      <c r="Q29" s="33">
        <v>9</v>
      </c>
      <c r="R29" s="33">
        <v>9</v>
      </c>
      <c r="S29" s="35">
        <v>9</v>
      </c>
      <c r="T29" s="36">
        <v>9</v>
      </c>
      <c r="U29" s="33">
        <v>9</v>
      </c>
      <c r="V29" s="33">
        <v>9</v>
      </c>
      <c r="W29" s="33">
        <v>9</v>
      </c>
      <c r="X29" s="33">
        <v>9</v>
      </c>
      <c r="Y29" s="34">
        <f>SUM(O29:X29)+10*COUNTIF(O29:X29,"c")</f>
        <v>92</v>
      </c>
      <c r="Z29" s="37">
        <f>N29+Y29</f>
        <v>183</v>
      </c>
      <c r="AA29" s="33"/>
      <c r="AB29" s="33"/>
      <c r="AC29" s="33"/>
      <c r="AD29" s="33"/>
      <c r="AE29" s="35"/>
      <c r="AF29" s="36"/>
      <c r="AG29" s="33"/>
      <c r="AH29" s="33"/>
      <c r="AI29" s="33"/>
      <c r="AJ29" s="33"/>
      <c r="AK29" s="34">
        <f>SUM(AA29:AJ29)+10*COUNTIF(AA29:AJ29,"c")</f>
        <v>0</v>
      </c>
      <c r="AL29" s="38">
        <f>COUNTIF(D29:M29,"c")+COUNTIF(O29:X29,"c")+COUNTIF(AA29:AJ29,"c")</f>
        <v>0</v>
      </c>
      <c r="AM29" s="41">
        <v>5</v>
      </c>
    </row>
    <row r="30" spans="1:39" ht="20.25" x14ac:dyDescent="0.25">
      <c r="A30" s="8">
        <v>6</v>
      </c>
      <c r="B30" s="9" t="s">
        <v>26</v>
      </c>
      <c r="C30" s="10"/>
      <c r="D30" s="11">
        <v>10</v>
      </c>
      <c r="E30" s="11">
        <v>10</v>
      </c>
      <c r="F30" s="11">
        <v>9</v>
      </c>
      <c r="G30" s="11">
        <v>9</v>
      </c>
      <c r="H30" s="12">
        <v>9</v>
      </c>
      <c r="I30" s="13">
        <v>9</v>
      </c>
      <c r="J30" s="11">
        <v>9</v>
      </c>
      <c r="K30" s="11">
        <v>9</v>
      </c>
      <c r="L30" s="11">
        <v>9</v>
      </c>
      <c r="M30" s="11">
        <v>9</v>
      </c>
      <c r="N30" s="14">
        <f t="shared" si="5"/>
        <v>92</v>
      </c>
      <c r="O30" s="11">
        <v>10</v>
      </c>
      <c r="P30" s="11">
        <v>10</v>
      </c>
      <c r="Q30" s="11">
        <v>9</v>
      </c>
      <c r="R30" s="11">
        <v>9</v>
      </c>
      <c r="S30" s="12">
        <v>9</v>
      </c>
      <c r="T30" s="13">
        <v>9</v>
      </c>
      <c r="U30" s="11">
        <v>9</v>
      </c>
      <c r="V30" s="11">
        <v>9</v>
      </c>
      <c r="W30" s="11">
        <v>8</v>
      </c>
      <c r="X30" s="11">
        <v>8</v>
      </c>
      <c r="Y30" s="14">
        <f t="shared" si="6"/>
        <v>90</v>
      </c>
      <c r="Z30" s="23">
        <f t="shared" si="7"/>
        <v>182</v>
      </c>
      <c r="AA30" s="11"/>
      <c r="AB30" s="11"/>
      <c r="AC30" s="11"/>
      <c r="AD30" s="11"/>
      <c r="AE30" s="12"/>
      <c r="AF30" s="13"/>
      <c r="AG30" s="11"/>
      <c r="AH30" s="11"/>
      <c r="AI30" s="11"/>
      <c r="AJ30" s="11"/>
      <c r="AK30" s="14">
        <f t="shared" si="8"/>
        <v>0</v>
      </c>
      <c r="AL30" s="15">
        <f t="shared" si="9"/>
        <v>0</v>
      </c>
      <c r="AM30" s="26">
        <v>6</v>
      </c>
    </row>
    <row r="31" spans="1:39" ht="20.25" x14ac:dyDescent="0.25">
      <c r="A31" s="8">
        <v>7</v>
      </c>
      <c r="B31" s="9" t="s">
        <v>19</v>
      </c>
      <c r="C31" s="10"/>
      <c r="D31" s="11" t="s">
        <v>8</v>
      </c>
      <c r="E31" s="11">
        <v>10</v>
      </c>
      <c r="F31" s="11">
        <v>10</v>
      </c>
      <c r="G31" s="11">
        <v>9</v>
      </c>
      <c r="H31" s="12">
        <v>9</v>
      </c>
      <c r="I31" s="13">
        <v>9</v>
      </c>
      <c r="J31" s="11">
        <v>9</v>
      </c>
      <c r="K31" s="11">
        <v>9</v>
      </c>
      <c r="L31" s="11">
        <v>8</v>
      </c>
      <c r="M31" s="11">
        <v>8</v>
      </c>
      <c r="N31" s="14">
        <f t="shared" si="5"/>
        <v>91</v>
      </c>
      <c r="O31" s="11" t="s">
        <v>8</v>
      </c>
      <c r="P31" s="11">
        <v>10</v>
      </c>
      <c r="Q31" s="11">
        <v>9</v>
      </c>
      <c r="R31" s="11">
        <v>9</v>
      </c>
      <c r="S31" s="12">
        <v>9</v>
      </c>
      <c r="T31" s="13">
        <v>9</v>
      </c>
      <c r="U31" s="11">
        <v>9</v>
      </c>
      <c r="V31" s="11">
        <v>9</v>
      </c>
      <c r="W31" s="11">
        <v>8</v>
      </c>
      <c r="X31" s="11">
        <v>8</v>
      </c>
      <c r="Y31" s="14">
        <f t="shared" si="6"/>
        <v>90</v>
      </c>
      <c r="Z31" s="23">
        <f t="shared" si="7"/>
        <v>181</v>
      </c>
      <c r="AA31" s="11"/>
      <c r="AB31" s="11"/>
      <c r="AC31" s="11"/>
      <c r="AD31" s="11"/>
      <c r="AE31" s="12"/>
      <c r="AF31" s="13"/>
      <c r="AG31" s="11"/>
      <c r="AH31" s="11"/>
      <c r="AI31" s="11"/>
      <c r="AJ31" s="11"/>
      <c r="AK31" s="14">
        <f t="shared" si="8"/>
        <v>0</v>
      </c>
      <c r="AL31" s="7">
        <f t="shared" si="9"/>
        <v>2</v>
      </c>
      <c r="AM31" s="25">
        <v>7</v>
      </c>
    </row>
    <row r="32" spans="1:39" ht="20.25" x14ac:dyDescent="0.25">
      <c r="A32" s="8">
        <v>8</v>
      </c>
      <c r="B32" s="9" t="s">
        <v>10</v>
      </c>
      <c r="C32" s="10"/>
      <c r="D32" s="11" t="s">
        <v>8</v>
      </c>
      <c r="E32" s="11">
        <v>10</v>
      </c>
      <c r="F32" s="11">
        <v>9</v>
      </c>
      <c r="G32" s="11">
        <v>9</v>
      </c>
      <c r="H32" s="12">
        <v>9</v>
      </c>
      <c r="I32" s="13">
        <v>9</v>
      </c>
      <c r="J32" s="11">
        <v>9</v>
      </c>
      <c r="K32" s="11">
        <v>9</v>
      </c>
      <c r="L32" s="11">
        <v>9</v>
      </c>
      <c r="M32" s="11">
        <v>8</v>
      </c>
      <c r="N32" s="14">
        <f t="shared" si="5"/>
        <v>91</v>
      </c>
      <c r="O32" s="11" t="s">
        <v>8</v>
      </c>
      <c r="P32" s="11">
        <v>9</v>
      </c>
      <c r="Q32" s="11">
        <v>9</v>
      </c>
      <c r="R32" s="11">
        <v>9</v>
      </c>
      <c r="S32" s="12">
        <v>9</v>
      </c>
      <c r="T32" s="13">
        <v>9</v>
      </c>
      <c r="U32" s="11">
        <v>8</v>
      </c>
      <c r="V32" s="11">
        <v>8</v>
      </c>
      <c r="W32" s="11">
        <v>8</v>
      </c>
      <c r="X32" s="11">
        <v>7</v>
      </c>
      <c r="Y32" s="14">
        <f t="shared" si="6"/>
        <v>86</v>
      </c>
      <c r="Z32" s="23">
        <f t="shared" si="7"/>
        <v>177</v>
      </c>
      <c r="AA32" s="11"/>
      <c r="AB32" s="11"/>
      <c r="AC32" s="11"/>
      <c r="AD32" s="11"/>
      <c r="AE32" s="12"/>
      <c r="AF32" s="13"/>
      <c r="AG32" s="11"/>
      <c r="AH32" s="11"/>
      <c r="AI32" s="11"/>
      <c r="AJ32" s="11"/>
      <c r="AK32" s="14">
        <f t="shared" si="8"/>
        <v>0</v>
      </c>
      <c r="AL32" s="7">
        <f t="shared" si="9"/>
        <v>2</v>
      </c>
      <c r="AM32" s="26">
        <v>8</v>
      </c>
    </row>
    <row r="33" spans="1:39" ht="20.25" x14ac:dyDescent="0.25">
      <c r="A33" s="24">
        <v>9</v>
      </c>
      <c r="B33" s="9" t="s">
        <v>27</v>
      </c>
      <c r="C33" s="10"/>
      <c r="D33" s="11" t="s">
        <v>8</v>
      </c>
      <c r="E33" s="11">
        <v>9</v>
      </c>
      <c r="F33" s="11">
        <v>9</v>
      </c>
      <c r="G33" s="11">
        <v>9</v>
      </c>
      <c r="H33" s="12">
        <v>9</v>
      </c>
      <c r="I33" s="13">
        <v>9</v>
      </c>
      <c r="J33" s="11">
        <v>9</v>
      </c>
      <c r="K33" s="11">
        <v>8</v>
      </c>
      <c r="L33" s="11">
        <v>8</v>
      </c>
      <c r="M33" s="11">
        <v>8</v>
      </c>
      <c r="N33" s="14">
        <f t="shared" si="5"/>
        <v>88</v>
      </c>
      <c r="O33" s="11">
        <v>10</v>
      </c>
      <c r="P33" s="11">
        <v>10</v>
      </c>
      <c r="Q33" s="11">
        <v>9</v>
      </c>
      <c r="R33" s="11">
        <v>9</v>
      </c>
      <c r="S33" s="12">
        <v>9</v>
      </c>
      <c r="T33" s="13">
        <v>9</v>
      </c>
      <c r="U33" s="11">
        <v>7</v>
      </c>
      <c r="V33" s="11">
        <v>7</v>
      </c>
      <c r="W33" s="11">
        <v>7</v>
      </c>
      <c r="X33" s="11">
        <v>7</v>
      </c>
      <c r="Y33" s="14">
        <f t="shared" si="6"/>
        <v>84</v>
      </c>
      <c r="Z33" s="23">
        <f t="shared" si="7"/>
        <v>172</v>
      </c>
      <c r="AA33" s="11"/>
      <c r="AB33" s="11"/>
      <c r="AC33" s="11"/>
      <c r="AD33" s="11"/>
      <c r="AE33" s="12"/>
      <c r="AF33" s="13"/>
      <c r="AG33" s="11"/>
      <c r="AH33" s="11"/>
      <c r="AI33" s="11"/>
      <c r="AJ33" s="11"/>
      <c r="AK33" s="14">
        <f t="shared" si="8"/>
        <v>0</v>
      </c>
      <c r="AL33" s="7">
        <f t="shared" si="9"/>
        <v>1</v>
      </c>
      <c r="AM33" s="25">
        <v>9</v>
      </c>
    </row>
    <row r="34" spans="1:39" ht="21" thickBot="1" x14ac:dyDescent="0.3">
      <c r="A34" s="43">
        <v>10</v>
      </c>
      <c r="B34" s="31" t="s">
        <v>23</v>
      </c>
      <c r="C34" s="32"/>
      <c r="D34" s="33">
        <v>9</v>
      </c>
      <c r="E34" s="33">
        <v>9</v>
      </c>
      <c r="F34" s="33">
        <v>9</v>
      </c>
      <c r="G34" s="33">
        <v>9</v>
      </c>
      <c r="H34" s="35">
        <v>9</v>
      </c>
      <c r="I34" s="36">
        <v>9</v>
      </c>
      <c r="J34" s="33">
        <v>8</v>
      </c>
      <c r="K34" s="33">
        <v>7</v>
      </c>
      <c r="L34" s="33">
        <v>7</v>
      </c>
      <c r="M34" s="33">
        <v>7</v>
      </c>
      <c r="N34" s="34">
        <f t="shared" si="5"/>
        <v>83</v>
      </c>
      <c r="O34" s="33" t="s">
        <v>8</v>
      </c>
      <c r="P34" s="33">
        <v>10</v>
      </c>
      <c r="Q34" s="33">
        <v>10</v>
      </c>
      <c r="R34" s="33">
        <v>9</v>
      </c>
      <c r="S34" s="35">
        <v>9</v>
      </c>
      <c r="T34" s="36">
        <v>9</v>
      </c>
      <c r="U34" s="33">
        <v>9</v>
      </c>
      <c r="V34" s="33">
        <v>8</v>
      </c>
      <c r="W34" s="33">
        <v>6</v>
      </c>
      <c r="X34" s="33">
        <v>6</v>
      </c>
      <c r="Y34" s="34">
        <f t="shared" si="6"/>
        <v>86</v>
      </c>
      <c r="Z34" s="37">
        <f t="shared" si="7"/>
        <v>169</v>
      </c>
      <c r="AA34" s="33"/>
      <c r="AB34" s="33"/>
      <c r="AC34" s="33"/>
      <c r="AD34" s="33"/>
      <c r="AE34" s="35"/>
      <c r="AF34" s="36"/>
      <c r="AG34" s="33"/>
      <c r="AH34" s="33"/>
      <c r="AI34" s="33"/>
      <c r="AJ34" s="33"/>
      <c r="AK34" s="34">
        <f t="shared" si="8"/>
        <v>0</v>
      </c>
      <c r="AL34" s="38">
        <f t="shared" si="9"/>
        <v>1</v>
      </c>
      <c r="AM34" s="41">
        <v>10</v>
      </c>
    </row>
    <row r="35" spans="1:39" ht="20.25" x14ac:dyDescent="0.25">
      <c r="A35" s="8">
        <v>11</v>
      </c>
      <c r="B35" s="9" t="s">
        <v>7</v>
      </c>
      <c r="C35" s="10"/>
      <c r="D35" s="11" t="s">
        <v>8</v>
      </c>
      <c r="E35" s="11">
        <v>9</v>
      </c>
      <c r="F35" s="11">
        <v>8</v>
      </c>
      <c r="G35" s="11">
        <v>8</v>
      </c>
      <c r="H35" s="12">
        <v>7</v>
      </c>
      <c r="I35" s="13">
        <v>7</v>
      </c>
      <c r="J35" s="11">
        <v>7</v>
      </c>
      <c r="K35" s="11">
        <v>7</v>
      </c>
      <c r="L35" s="11">
        <v>6</v>
      </c>
      <c r="M35" s="11">
        <v>6</v>
      </c>
      <c r="N35" s="14">
        <f t="shared" si="5"/>
        <v>75</v>
      </c>
      <c r="O35" s="11">
        <v>10</v>
      </c>
      <c r="P35" s="11">
        <v>10</v>
      </c>
      <c r="Q35" s="11">
        <v>9</v>
      </c>
      <c r="R35" s="11">
        <v>9</v>
      </c>
      <c r="S35" s="12">
        <v>9</v>
      </c>
      <c r="T35" s="13">
        <v>9</v>
      </c>
      <c r="U35" s="11">
        <v>8</v>
      </c>
      <c r="V35" s="11">
        <v>8</v>
      </c>
      <c r="W35" s="11">
        <v>8</v>
      </c>
      <c r="X35" s="11">
        <v>8</v>
      </c>
      <c r="Y35" s="14">
        <f t="shared" si="6"/>
        <v>88</v>
      </c>
      <c r="Z35" s="23">
        <f t="shared" si="7"/>
        <v>163</v>
      </c>
      <c r="AA35" s="11"/>
      <c r="AB35" s="11"/>
      <c r="AC35" s="11"/>
      <c r="AD35" s="11"/>
      <c r="AE35" s="12"/>
      <c r="AF35" s="13"/>
      <c r="AG35" s="11"/>
      <c r="AH35" s="11"/>
      <c r="AI35" s="11"/>
      <c r="AJ35" s="11"/>
      <c r="AK35" s="14">
        <f t="shared" si="8"/>
        <v>0</v>
      </c>
      <c r="AL35" s="15">
        <f t="shared" si="9"/>
        <v>1</v>
      </c>
      <c r="AM35" s="25">
        <v>11</v>
      </c>
    </row>
    <row r="36" spans="1:39" ht="20.25" x14ac:dyDescent="0.25">
      <c r="A36" s="2">
        <v>12</v>
      </c>
      <c r="B36" s="9" t="s">
        <v>18</v>
      </c>
      <c r="C36" s="4"/>
      <c r="D36" s="11">
        <v>10</v>
      </c>
      <c r="E36" s="11">
        <v>9</v>
      </c>
      <c r="F36" s="11">
        <v>9</v>
      </c>
      <c r="G36" s="11">
        <v>9</v>
      </c>
      <c r="H36" s="12">
        <v>7</v>
      </c>
      <c r="I36" s="13">
        <v>7</v>
      </c>
      <c r="J36" s="11">
        <v>7</v>
      </c>
      <c r="K36" s="11">
        <v>7</v>
      </c>
      <c r="L36" s="11">
        <v>7</v>
      </c>
      <c r="M36" s="11">
        <v>7</v>
      </c>
      <c r="N36" s="14">
        <f t="shared" si="5"/>
        <v>79</v>
      </c>
      <c r="O36" s="11" t="s">
        <v>8</v>
      </c>
      <c r="P36" s="11">
        <v>9</v>
      </c>
      <c r="Q36" s="11">
        <v>9</v>
      </c>
      <c r="R36" s="11">
        <v>9</v>
      </c>
      <c r="S36" s="12">
        <v>9</v>
      </c>
      <c r="T36" s="13">
        <v>8</v>
      </c>
      <c r="U36" s="11">
        <v>8</v>
      </c>
      <c r="V36" s="11">
        <v>7</v>
      </c>
      <c r="W36" s="11">
        <v>7</v>
      </c>
      <c r="X36" s="11">
        <v>7</v>
      </c>
      <c r="Y36" s="14">
        <f t="shared" si="6"/>
        <v>83</v>
      </c>
      <c r="Z36" s="23">
        <f t="shared" si="7"/>
        <v>162</v>
      </c>
      <c r="AA36" s="11"/>
      <c r="AB36" s="11"/>
      <c r="AC36" s="11"/>
      <c r="AD36" s="11"/>
      <c r="AE36" s="12"/>
      <c r="AF36" s="13"/>
      <c r="AG36" s="11"/>
      <c r="AH36" s="11"/>
      <c r="AI36" s="11"/>
      <c r="AJ36" s="11"/>
      <c r="AK36" s="14">
        <f t="shared" si="8"/>
        <v>0</v>
      </c>
      <c r="AL36" s="7">
        <f t="shared" si="9"/>
        <v>1</v>
      </c>
      <c r="AM36" s="26">
        <v>12</v>
      </c>
    </row>
    <row r="37" spans="1:39" ht="20.25" x14ac:dyDescent="0.25">
      <c r="A37" s="2">
        <v>13</v>
      </c>
      <c r="B37" s="3" t="s">
        <v>14</v>
      </c>
      <c r="C37" s="4"/>
      <c r="D37" s="11" t="s">
        <v>8</v>
      </c>
      <c r="E37" s="11">
        <v>10</v>
      </c>
      <c r="F37" s="11">
        <v>9</v>
      </c>
      <c r="G37" s="11">
        <v>9</v>
      </c>
      <c r="H37" s="12">
        <v>9</v>
      </c>
      <c r="I37" s="13">
        <v>9</v>
      </c>
      <c r="J37" s="11">
        <v>8</v>
      </c>
      <c r="K37" s="11">
        <v>8</v>
      </c>
      <c r="L37" s="11">
        <v>7</v>
      </c>
      <c r="M37" s="11">
        <v>7</v>
      </c>
      <c r="N37" s="14">
        <f t="shared" si="5"/>
        <v>86</v>
      </c>
      <c r="O37" s="11">
        <v>9</v>
      </c>
      <c r="P37" s="11">
        <v>9</v>
      </c>
      <c r="Q37" s="11">
        <v>9</v>
      </c>
      <c r="R37" s="11">
        <v>8</v>
      </c>
      <c r="S37" s="12">
        <v>7</v>
      </c>
      <c r="T37" s="13">
        <v>6</v>
      </c>
      <c r="U37" s="11">
        <v>6</v>
      </c>
      <c r="V37" s="11">
        <v>6</v>
      </c>
      <c r="W37" s="11">
        <v>6</v>
      </c>
      <c r="X37" s="11">
        <v>6</v>
      </c>
      <c r="Y37" s="14">
        <f t="shared" si="6"/>
        <v>72</v>
      </c>
      <c r="Z37" s="23">
        <f t="shared" si="7"/>
        <v>158</v>
      </c>
      <c r="AA37" s="11"/>
      <c r="AB37" s="11"/>
      <c r="AC37" s="11"/>
      <c r="AD37" s="11"/>
      <c r="AE37" s="12"/>
      <c r="AF37" s="13"/>
      <c r="AG37" s="11"/>
      <c r="AH37" s="11"/>
      <c r="AI37" s="11"/>
      <c r="AJ37" s="11"/>
      <c r="AK37" s="14">
        <f t="shared" si="8"/>
        <v>0</v>
      </c>
      <c r="AL37" s="7">
        <f t="shared" si="9"/>
        <v>1</v>
      </c>
      <c r="AM37" s="25">
        <v>13</v>
      </c>
    </row>
    <row r="38" spans="1:39" ht="20.25" x14ac:dyDescent="0.25">
      <c r="A38" s="8">
        <v>14</v>
      </c>
      <c r="B38" s="3" t="s">
        <v>22</v>
      </c>
      <c r="C38" s="4"/>
      <c r="D38" s="11">
        <v>9</v>
      </c>
      <c r="E38" s="11">
        <v>8</v>
      </c>
      <c r="F38" s="11">
        <v>8</v>
      </c>
      <c r="G38" s="11">
        <v>8</v>
      </c>
      <c r="H38" s="12">
        <v>8</v>
      </c>
      <c r="I38" s="13">
        <v>7</v>
      </c>
      <c r="J38" s="11">
        <v>7</v>
      </c>
      <c r="K38" s="11">
        <v>7</v>
      </c>
      <c r="L38" s="11">
        <v>7</v>
      </c>
      <c r="M38" s="11">
        <v>6</v>
      </c>
      <c r="N38" s="14">
        <f t="shared" si="5"/>
        <v>75</v>
      </c>
      <c r="O38" s="11" t="s">
        <v>8</v>
      </c>
      <c r="P38" s="11">
        <v>8</v>
      </c>
      <c r="Q38" s="11">
        <v>8</v>
      </c>
      <c r="R38" s="11">
        <v>8</v>
      </c>
      <c r="S38" s="12">
        <v>8</v>
      </c>
      <c r="T38" s="13">
        <v>8</v>
      </c>
      <c r="U38" s="11">
        <v>8</v>
      </c>
      <c r="V38" s="11">
        <v>7</v>
      </c>
      <c r="W38" s="11">
        <v>6</v>
      </c>
      <c r="X38" s="11">
        <v>6</v>
      </c>
      <c r="Y38" s="14">
        <f t="shared" si="6"/>
        <v>77</v>
      </c>
      <c r="Z38" s="23">
        <f t="shared" si="7"/>
        <v>152</v>
      </c>
      <c r="AA38" s="11"/>
      <c r="AB38" s="11"/>
      <c r="AC38" s="11"/>
      <c r="AD38" s="11"/>
      <c r="AE38" s="12"/>
      <c r="AF38" s="13"/>
      <c r="AG38" s="11"/>
      <c r="AH38" s="11"/>
      <c r="AI38" s="11"/>
      <c r="AJ38" s="11"/>
      <c r="AK38" s="14">
        <f t="shared" si="8"/>
        <v>0</v>
      </c>
      <c r="AL38" s="7">
        <f t="shared" si="9"/>
        <v>1</v>
      </c>
      <c r="AM38" s="26">
        <v>14</v>
      </c>
    </row>
    <row r="39" spans="1:39" ht="21" thickBot="1" x14ac:dyDescent="0.3">
      <c r="A39" s="43">
        <v>15</v>
      </c>
      <c r="B39" s="31" t="s">
        <v>17</v>
      </c>
      <c r="C39" s="32"/>
      <c r="D39" s="33">
        <v>10</v>
      </c>
      <c r="E39" s="33">
        <v>8</v>
      </c>
      <c r="F39" s="33">
        <v>8</v>
      </c>
      <c r="G39" s="33">
        <v>8</v>
      </c>
      <c r="H39" s="35">
        <v>8</v>
      </c>
      <c r="I39" s="36">
        <v>7</v>
      </c>
      <c r="J39" s="33">
        <v>7</v>
      </c>
      <c r="K39" s="33">
        <v>7</v>
      </c>
      <c r="L39" s="33">
        <v>7</v>
      </c>
      <c r="M39" s="33">
        <v>7</v>
      </c>
      <c r="N39" s="34">
        <f t="shared" si="5"/>
        <v>77</v>
      </c>
      <c r="O39" s="33">
        <v>9</v>
      </c>
      <c r="P39" s="33">
        <v>8</v>
      </c>
      <c r="Q39" s="33">
        <v>8</v>
      </c>
      <c r="R39" s="33">
        <v>8</v>
      </c>
      <c r="S39" s="35">
        <v>8</v>
      </c>
      <c r="T39" s="36">
        <v>7</v>
      </c>
      <c r="U39" s="33">
        <v>7</v>
      </c>
      <c r="V39" s="33">
        <v>7</v>
      </c>
      <c r="W39" s="33">
        <v>6</v>
      </c>
      <c r="X39" s="33">
        <v>6</v>
      </c>
      <c r="Y39" s="34">
        <f t="shared" si="6"/>
        <v>74</v>
      </c>
      <c r="Z39" s="37">
        <f t="shared" si="7"/>
        <v>151</v>
      </c>
      <c r="AA39" s="33"/>
      <c r="AB39" s="33"/>
      <c r="AC39" s="33"/>
      <c r="AD39" s="33"/>
      <c r="AE39" s="35"/>
      <c r="AF39" s="36"/>
      <c r="AG39" s="33"/>
      <c r="AH39" s="33"/>
      <c r="AI39" s="33"/>
      <c r="AJ39" s="33"/>
      <c r="AK39" s="34">
        <f t="shared" si="8"/>
        <v>0</v>
      </c>
      <c r="AL39" s="38">
        <f t="shared" si="9"/>
        <v>0</v>
      </c>
      <c r="AM39" s="39">
        <v>15</v>
      </c>
    </row>
    <row r="40" spans="1:39" ht="20.25" x14ac:dyDescent="0.25">
      <c r="A40" s="8">
        <v>16</v>
      </c>
      <c r="B40" s="9" t="s">
        <v>21</v>
      </c>
      <c r="C40" s="10"/>
      <c r="D40" s="11" t="s">
        <v>8</v>
      </c>
      <c r="E40" s="11" t="s">
        <v>8</v>
      </c>
      <c r="F40" s="11">
        <v>10</v>
      </c>
      <c r="G40" s="11">
        <v>8</v>
      </c>
      <c r="H40" s="12">
        <v>7</v>
      </c>
      <c r="I40" s="13">
        <v>6</v>
      </c>
      <c r="J40" s="11">
        <v>6</v>
      </c>
      <c r="K40" s="11">
        <v>5</v>
      </c>
      <c r="L40" s="11">
        <v>5</v>
      </c>
      <c r="M40" s="11">
        <v>5</v>
      </c>
      <c r="N40" s="14">
        <f t="shared" si="5"/>
        <v>72</v>
      </c>
      <c r="O40" s="11">
        <v>9</v>
      </c>
      <c r="P40" s="11">
        <v>9</v>
      </c>
      <c r="Q40" s="11">
        <v>9</v>
      </c>
      <c r="R40" s="11">
        <v>8</v>
      </c>
      <c r="S40" s="12">
        <v>8</v>
      </c>
      <c r="T40" s="13">
        <v>8</v>
      </c>
      <c r="U40" s="11">
        <v>7</v>
      </c>
      <c r="V40" s="11">
        <v>7</v>
      </c>
      <c r="W40" s="11">
        <v>6</v>
      </c>
      <c r="X40" s="11">
        <v>6</v>
      </c>
      <c r="Y40" s="14">
        <f t="shared" si="6"/>
        <v>77</v>
      </c>
      <c r="Z40" s="23">
        <f t="shared" si="7"/>
        <v>149</v>
      </c>
      <c r="AA40" s="11"/>
      <c r="AB40" s="11"/>
      <c r="AC40" s="11"/>
      <c r="AD40" s="11"/>
      <c r="AE40" s="12"/>
      <c r="AF40" s="13"/>
      <c r="AG40" s="11"/>
      <c r="AH40" s="11"/>
      <c r="AI40" s="11"/>
      <c r="AJ40" s="11"/>
      <c r="AK40" s="14">
        <f t="shared" si="8"/>
        <v>0</v>
      </c>
      <c r="AL40" s="15">
        <f t="shared" si="9"/>
        <v>2</v>
      </c>
      <c r="AM40" s="26">
        <v>16</v>
      </c>
    </row>
    <row r="41" spans="1:39" ht="20.25" x14ac:dyDescent="0.25">
      <c r="A41" s="8">
        <v>17</v>
      </c>
      <c r="B41" s="3" t="s">
        <v>16</v>
      </c>
      <c r="C41" s="4"/>
      <c r="D41" s="11">
        <v>10</v>
      </c>
      <c r="E41" s="11">
        <v>9</v>
      </c>
      <c r="F41" s="11">
        <v>9</v>
      </c>
      <c r="G41" s="11">
        <v>8</v>
      </c>
      <c r="H41" s="11">
        <v>8</v>
      </c>
      <c r="I41" s="11">
        <v>8</v>
      </c>
      <c r="J41" s="11">
        <v>7</v>
      </c>
      <c r="K41" s="11">
        <v>6</v>
      </c>
      <c r="L41" s="11">
        <v>6</v>
      </c>
      <c r="M41" s="11">
        <v>5</v>
      </c>
      <c r="N41" s="14">
        <f t="shared" si="5"/>
        <v>76</v>
      </c>
      <c r="O41" s="11">
        <v>9</v>
      </c>
      <c r="P41" s="11">
        <v>9</v>
      </c>
      <c r="Q41" s="11">
        <v>8</v>
      </c>
      <c r="R41" s="11">
        <v>8</v>
      </c>
      <c r="S41" s="12">
        <v>7</v>
      </c>
      <c r="T41" s="13">
        <v>7</v>
      </c>
      <c r="U41" s="11">
        <v>6</v>
      </c>
      <c r="V41" s="11">
        <v>6</v>
      </c>
      <c r="W41" s="11">
        <v>5</v>
      </c>
      <c r="X41" s="11">
        <v>5</v>
      </c>
      <c r="Y41" s="14">
        <f t="shared" si="6"/>
        <v>70</v>
      </c>
      <c r="Z41" s="23">
        <f t="shared" si="7"/>
        <v>146</v>
      </c>
      <c r="AA41" s="11"/>
      <c r="AB41" s="11"/>
      <c r="AC41" s="11"/>
      <c r="AD41" s="11"/>
      <c r="AE41" s="12"/>
      <c r="AF41" s="13"/>
      <c r="AG41" s="11"/>
      <c r="AH41" s="11"/>
      <c r="AI41" s="11"/>
      <c r="AJ41" s="11"/>
      <c r="AK41" s="14">
        <f t="shared" si="8"/>
        <v>0</v>
      </c>
      <c r="AL41" s="7">
        <f t="shared" si="9"/>
        <v>0</v>
      </c>
      <c r="AM41" s="25">
        <v>17</v>
      </c>
    </row>
    <row r="42" spans="1:39" ht="21" thickBot="1" x14ac:dyDescent="0.3">
      <c r="A42" s="43">
        <v>18</v>
      </c>
      <c r="B42" s="31" t="s">
        <v>25</v>
      </c>
      <c r="C42" s="32"/>
      <c r="D42" s="33">
        <v>8</v>
      </c>
      <c r="E42" s="33">
        <v>7</v>
      </c>
      <c r="F42" s="33">
        <v>6</v>
      </c>
      <c r="G42" s="33">
        <v>6</v>
      </c>
      <c r="H42" s="35">
        <v>6</v>
      </c>
      <c r="I42" s="35">
        <v>6</v>
      </c>
      <c r="J42" s="35">
        <v>5</v>
      </c>
      <c r="K42" s="35">
        <v>5</v>
      </c>
      <c r="L42" s="35">
        <v>4</v>
      </c>
      <c r="M42" s="33">
        <v>3</v>
      </c>
      <c r="N42" s="34">
        <f t="shared" si="5"/>
        <v>56</v>
      </c>
      <c r="O42" s="33">
        <v>10</v>
      </c>
      <c r="P42" s="33">
        <v>9</v>
      </c>
      <c r="Q42" s="33">
        <v>9</v>
      </c>
      <c r="R42" s="33">
        <v>9</v>
      </c>
      <c r="S42" s="35">
        <v>8</v>
      </c>
      <c r="T42" s="36">
        <v>8</v>
      </c>
      <c r="U42" s="33">
        <v>8</v>
      </c>
      <c r="V42" s="33">
        <v>7</v>
      </c>
      <c r="W42" s="33">
        <v>7</v>
      </c>
      <c r="X42" s="33">
        <v>7</v>
      </c>
      <c r="Y42" s="34">
        <f t="shared" si="6"/>
        <v>82</v>
      </c>
      <c r="Z42" s="37">
        <f t="shared" si="7"/>
        <v>138</v>
      </c>
      <c r="AA42" s="33"/>
      <c r="AB42" s="33"/>
      <c r="AC42" s="33"/>
      <c r="AD42" s="33"/>
      <c r="AE42" s="35"/>
      <c r="AF42" s="36"/>
      <c r="AG42" s="33"/>
      <c r="AH42" s="33"/>
      <c r="AI42" s="33"/>
      <c r="AJ42" s="33"/>
      <c r="AK42" s="34">
        <f t="shared" si="8"/>
        <v>0</v>
      </c>
      <c r="AL42" s="38">
        <f t="shared" si="9"/>
        <v>0</v>
      </c>
      <c r="AM42" s="41">
        <v>18</v>
      </c>
    </row>
    <row r="43" spans="1:39" x14ac:dyDescent="0.25">
      <c r="B43" s="42" t="s">
        <v>32</v>
      </c>
      <c r="C43" s="42"/>
      <c r="D43" s="42" t="s">
        <v>28</v>
      </c>
      <c r="O43" s="44" t="s">
        <v>30</v>
      </c>
      <c r="P43" s="44"/>
    </row>
    <row r="44" spans="1:39" x14ac:dyDescent="0.25">
      <c r="C44" s="42"/>
    </row>
  </sheetData>
  <sortState ref="B28:AM29">
    <sortCondition ref="B28"/>
  </sortState>
  <mergeCells count="3">
    <mergeCell ref="D2:M2"/>
    <mergeCell ref="O2:X2"/>
    <mergeCell ref="AA2:AJ2"/>
  </mergeCells>
  <conditionalFormatting sqref="AK3:AL22 N3:N20 Y3:Z22 N22">
    <cfRule type="cellIs" dxfId="1" priority="2" stopIfTrue="1" operator="equal">
      <formula>0</formula>
    </cfRule>
  </conditionalFormatting>
  <conditionalFormatting sqref="AK25:AL42 N25:N42 Y25:Z42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Sum2020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Slaninová</dc:creator>
  <cp:lastModifiedBy>uživatel</cp:lastModifiedBy>
  <cp:lastPrinted>2020-09-28T10:32:26Z</cp:lastPrinted>
  <dcterms:created xsi:type="dcterms:W3CDTF">2010-10-08T18:00:33Z</dcterms:created>
  <dcterms:modified xsi:type="dcterms:W3CDTF">2020-10-02T15:09:21Z</dcterms:modified>
</cp:coreProperties>
</file>